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1"/>
  </bookViews>
  <sheets>
    <sheet name="расчёт" sheetId="1" r:id="rId1"/>
    <sheet name="заключение "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2" l="1"/>
  <c r="G7" i="2"/>
  <c r="G6" i="2"/>
  <c r="G5" i="2"/>
  <c r="G4" i="2"/>
  <c r="I114" i="1"/>
  <c r="J157" i="1"/>
  <c r="J156" i="1"/>
  <c r="J155" i="1"/>
  <c r="J153" i="1"/>
  <c r="J150" i="1"/>
  <c r="J142" i="1"/>
  <c r="J140" i="1"/>
  <c r="J139" i="1"/>
  <c r="J135" i="1"/>
  <c r="J134" i="1"/>
  <c r="J131" i="1"/>
  <c r="J128" i="1"/>
  <c r="J127" i="1"/>
  <c r="J97" i="1"/>
  <c r="J93" i="1"/>
  <c r="J79" i="1"/>
  <c r="J78" i="1"/>
  <c r="J69" i="1"/>
  <c r="J68" i="1"/>
  <c r="J67" i="1"/>
  <c r="J66" i="1"/>
  <c r="J65" i="1"/>
  <c r="J56" i="1"/>
  <c r="J54" i="1"/>
  <c r="J53" i="1"/>
  <c r="J51" i="1"/>
  <c r="J50" i="1"/>
  <c r="J48" i="1"/>
  <c r="J44" i="1"/>
  <c r="J43" i="1"/>
  <c r="J41" i="1"/>
  <c r="J40" i="1"/>
  <c r="J39" i="1"/>
  <c r="J36" i="1"/>
  <c r="J30" i="1"/>
  <c r="J28" i="1"/>
  <c r="J21" i="1"/>
  <c r="J19" i="1"/>
  <c r="J15" i="1"/>
  <c r="J14" i="1"/>
  <c r="J8" i="1"/>
  <c r="J7" i="1"/>
  <c r="J5" i="1"/>
  <c r="F8" i="2" l="1"/>
  <c r="E8" i="2"/>
  <c r="E7" i="2"/>
  <c r="F6" i="2"/>
  <c r="E6" i="2"/>
  <c r="E5" i="2"/>
  <c r="F4" i="2"/>
  <c r="E4" i="2"/>
  <c r="H163" i="1" l="1"/>
  <c r="E163" i="1"/>
  <c r="H162" i="1"/>
  <c r="E162" i="1"/>
  <c r="J160" i="1"/>
  <c r="H160" i="1"/>
  <c r="E160" i="1"/>
  <c r="J159" i="1"/>
  <c r="H159" i="1"/>
  <c r="E159" i="1"/>
  <c r="J158" i="1"/>
  <c r="H158" i="1"/>
  <c r="E158" i="1"/>
  <c r="H157" i="1"/>
  <c r="H155" i="1" s="1"/>
  <c r="E157" i="1"/>
  <c r="H156" i="1"/>
  <c r="E156" i="1"/>
  <c r="E155" i="1" s="1"/>
  <c r="I155" i="1"/>
  <c r="F155" i="1"/>
  <c r="J154" i="1"/>
  <c r="H154" i="1"/>
  <c r="E154" i="1"/>
  <c r="H153" i="1"/>
  <c r="E153" i="1"/>
  <c r="J152" i="1"/>
  <c r="H152" i="1"/>
  <c r="E152" i="1"/>
  <c r="I151" i="1"/>
  <c r="J151" i="1" s="1"/>
  <c r="H151" i="1"/>
  <c r="F151" i="1"/>
  <c r="E151" i="1"/>
  <c r="H150" i="1"/>
  <c r="H148" i="1" s="1"/>
  <c r="E150" i="1"/>
  <c r="J149" i="1"/>
  <c r="H149" i="1"/>
  <c r="E149" i="1"/>
  <c r="I148" i="1"/>
  <c r="J148" i="1" s="1"/>
  <c r="F148" i="1"/>
  <c r="E148" i="1"/>
  <c r="J147" i="1"/>
  <c r="H147" i="1"/>
  <c r="E147" i="1"/>
  <c r="J146" i="1"/>
  <c r="H146" i="1"/>
  <c r="E146" i="1"/>
  <c r="J145" i="1"/>
  <c r="H145" i="1"/>
  <c r="E145" i="1"/>
  <c r="J144" i="1"/>
  <c r="H144" i="1"/>
  <c r="E144" i="1"/>
  <c r="J143" i="1"/>
  <c r="H143" i="1"/>
  <c r="E143" i="1"/>
  <c r="H142" i="1"/>
  <c r="E142" i="1"/>
  <c r="J141" i="1"/>
  <c r="H141" i="1"/>
  <c r="E141" i="1"/>
  <c r="H140" i="1"/>
  <c r="E140" i="1"/>
  <c r="H139" i="1"/>
  <c r="E139" i="1"/>
  <c r="J138" i="1"/>
  <c r="H138" i="1"/>
  <c r="E138" i="1"/>
  <c r="E137" i="1" s="1"/>
  <c r="I137" i="1"/>
  <c r="F137" i="1"/>
  <c r="J137" i="1" s="1"/>
  <c r="H135" i="1"/>
  <c r="F7" i="2" s="1"/>
  <c r="E135" i="1"/>
  <c r="E132" i="1" s="1"/>
  <c r="H134" i="1"/>
  <c r="H132" i="1" s="1"/>
  <c r="E134" i="1"/>
  <c r="J133" i="1"/>
  <c r="H133" i="1"/>
  <c r="E133" i="1"/>
  <c r="I132" i="1"/>
  <c r="J132" i="1" s="1"/>
  <c r="F132" i="1"/>
  <c r="H131" i="1"/>
  <c r="E131" i="1"/>
  <c r="J130" i="1"/>
  <c r="H130" i="1"/>
  <c r="H128" i="1" s="1"/>
  <c r="E130" i="1"/>
  <c r="J129" i="1"/>
  <c r="H129" i="1"/>
  <c r="E129" i="1"/>
  <c r="E128" i="1" s="1"/>
  <c r="I128" i="1"/>
  <c r="F128" i="1"/>
  <c r="H127" i="1"/>
  <c r="E127" i="1"/>
  <c r="J126" i="1"/>
  <c r="H126" i="1"/>
  <c r="E126" i="1"/>
  <c r="J125" i="1"/>
  <c r="H125" i="1"/>
  <c r="E125" i="1"/>
  <c r="J124" i="1"/>
  <c r="H124" i="1"/>
  <c r="E124" i="1"/>
  <c r="J123" i="1"/>
  <c r="H123" i="1"/>
  <c r="E123" i="1"/>
  <c r="J122" i="1"/>
  <c r="H122" i="1"/>
  <c r="E122" i="1"/>
  <c r="J121" i="1"/>
  <c r="H121" i="1"/>
  <c r="E121" i="1"/>
  <c r="J120" i="1"/>
  <c r="H120" i="1"/>
  <c r="E120" i="1"/>
  <c r="J119" i="1"/>
  <c r="H119" i="1"/>
  <c r="E119" i="1"/>
  <c r="J118" i="1"/>
  <c r="H118" i="1"/>
  <c r="E118" i="1"/>
  <c r="J117" i="1"/>
  <c r="H117" i="1"/>
  <c r="E117" i="1"/>
  <c r="J116" i="1"/>
  <c r="H116" i="1"/>
  <c r="E116" i="1"/>
  <c r="J115" i="1"/>
  <c r="H115" i="1"/>
  <c r="E115" i="1"/>
  <c r="E114" i="1" s="1"/>
  <c r="J114" i="1"/>
  <c r="F114" i="1"/>
  <c r="J113" i="1"/>
  <c r="H113" i="1"/>
  <c r="E113" i="1"/>
  <c r="J112" i="1"/>
  <c r="H112" i="1"/>
  <c r="E112" i="1"/>
  <c r="J111" i="1"/>
  <c r="H111" i="1"/>
  <c r="E111" i="1"/>
  <c r="J110" i="1"/>
  <c r="H110" i="1"/>
  <c r="H107" i="1" s="1"/>
  <c r="E110" i="1"/>
  <c r="J109" i="1"/>
  <c r="H109" i="1"/>
  <c r="E109" i="1"/>
  <c r="E107" i="1" s="1"/>
  <c r="I107" i="1"/>
  <c r="F107" i="1"/>
  <c r="J107" i="1" s="1"/>
  <c r="J106" i="1"/>
  <c r="H106" i="1"/>
  <c r="E106" i="1"/>
  <c r="J105" i="1"/>
  <c r="H105" i="1"/>
  <c r="E105" i="1"/>
  <c r="J104" i="1"/>
  <c r="H104" i="1"/>
  <c r="E104" i="1"/>
  <c r="J102" i="1"/>
  <c r="H102" i="1"/>
  <c r="E102" i="1"/>
  <c r="J101" i="1"/>
  <c r="H101" i="1"/>
  <c r="E101" i="1"/>
  <c r="J100" i="1"/>
  <c r="H100" i="1"/>
  <c r="E100" i="1"/>
  <c r="J99" i="1"/>
  <c r="H99" i="1"/>
  <c r="E99" i="1"/>
  <c r="H97" i="1"/>
  <c r="E97" i="1"/>
  <c r="J95" i="1"/>
  <c r="H95" i="1"/>
  <c r="E95" i="1"/>
  <c r="J94" i="1"/>
  <c r="H94" i="1"/>
  <c r="E94" i="1"/>
  <c r="H93" i="1"/>
  <c r="E93" i="1"/>
  <c r="J91" i="1"/>
  <c r="H91" i="1"/>
  <c r="E91" i="1"/>
  <c r="J90" i="1"/>
  <c r="H90" i="1"/>
  <c r="E90" i="1"/>
  <c r="J89" i="1"/>
  <c r="H89" i="1"/>
  <c r="E89" i="1"/>
  <c r="J88" i="1"/>
  <c r="H88" i="1"/>
  <c r="E88" i="1"/>
  <c r="J86" i="1"/>
  <c r="H86" i="1"/>
  <c r="E86" i="1"/>
  <c r="J85" i="1"/>
  <c r="H85" i="1"/>
  <c r="E85" i="1"/>
  <c r="J84" i="1"/>
  <c r="H84" i="1"/>
  <c r="E84" i="1"/>
  <c r="J83" i="1"/>
  <c r="H83" i="1"/>
  <c r="E83" i="1"/>
  <c r="J82" i="1"/>
  <c r="H82" i="1"/>
  <c r="H79" i="1" s="1"/>
  <c r="E82" i="1"/>
  <c r="J80" i="1"/>
  <c r="H80" i="1"/>
  <c r="E80" i="1"/>
  <c r="E79" i="1" s="1"/>
  <c r="I79" i="1"/>
  <c r="F79" i="1"/>
  <c r="H78" i="1"/>
  <c r="E78" i="1"/>
  <c r="J77" i="1"/>
  <c r="H77" i="1"/>
  <c r="E77" i="1"/>
  <c r="J76" i="1"/>
  <c r="H76" i="1"/>
  <c r="E76" i="1"/>
  <c r="J75" i="1"/>
  <c r="H75" i="1"/>
  <c r="E75" i="1"/>
  <c r="J74" i="1"/>
  <c r="H74" i="1"/>
  <c r="E74" i="1"/>
  <c r="J73" i="1"/>
  <c r="H73" i="1"/>
  <c r="E73" i="1"/>
  <c r="J72" i="1"/>
  <c r="H72" i="1"/>
  <c r="E72" i="1"/>
  <c r="J71" i="1"/>
  <c r="H71" i="1"/>
  <c r="H69" i="1" s="1"/>
  <c r="E71" i="1"/>
  <c r="J70" i="1"/>
  <c r="H70" i="1"/>
  <c r="E70" i="1"/>
  <c r="E69" i="1" s="1"/>
  <c r="I69" i="1"/>
  <c r="F69" i="1"/>
  <c r="H68" i="1"/>
  <c r="E68" i="1"/>
  <c r="E65" i="1" s="1"/>
  <c r="H67" i="1"/>
  <c r="H65" i="1" s="1"/>
  <c r="E67" i="1"/>
  <c r="H66" i="1"/>
  <c r="E66" i="1"/>
  <c r="I65" i="1"/>
  <c r="F65" i="1"/>
  <c r="J57" i="1"/>
  <c r="H57" i="1"/>
  <c r="E57" i="1"/>
  <c r="E54" i="1" s="1"/>
  <c r="H56" i="1"/>
  <c r="E56" i="1"/>
  <c r="J55" i="1"/>
  <c r="H55" i="1"/>
  <c r="H54" i="1" s="1"/>
  <c r="E55" i="1"/>
  <c r="I54" i="1"/>
  <c r="F54" i="1"/>
  <c r="H53" i="1"/>
  <c r="H51" i="1" s="1"/>
  <c r="E53" i="1"/>
  <c r="J52" i="1"/>
  <c r="H52" i="1"/>
  <c r="E52" i="1"/>
  <c r="E51" i="1" s="1"/>
  <c r="I51" i="1"/>
  <c r="F51" i="1"/>
  <c r="H50" i="1"/>
  <c r="H48" i="1" s="1"/>
  <c r="E50" i="1"/>
  <c r="E48" i="1" s="1"/>
  <c r="J49" i="1"/>
  <c r="H49" i="1"/>
  <c r="E49" i="1"/>
  <c r="I48" i="1"/>
  <c r="F48" i="1"/>
  <c r="J47" i="1"/>
  <c r="H47" i="1"/>
  <c r="E47" i="1"/>
  <c r="J46" i="1"/>
  <c r="H46" i="1"/>
  <c r="E46" i="1"/>
  <c r="I45" i="1"/>
  <c r="J45" i="1" s="1"/>
  <c r="H45" i="1"/>
  <c r="F45" i="1"/>
  <c r="E45" i="1"/>
  <c r="H44" i="1"/>
  <c r="E44" i="1"/>
  <c r="H43" i="1"/>
  <c r="E43" i="1"/>
  <c r="J42" i="1"/>
  <c r="H42" i="1"/>
  <c r="H40" i="1" s="1"/>
  <c r="E42" i="1"/>
  <c r="E40" i="1" s="1"/>
  <c r="H41" i="1"/>
  <c r="E41" i="1"/>
  <c r="I40" i="1"/>
  <c r="F40" i="1"/>
  <c r="H39" i="1"/>
  <c r="F5" i="2" s="1"/>
  <c r="E39" i="1"/>
  <c r="J38" i="1"/>
  <c r="H38" i="1"/>
  <c r="E38" i="1"/>
  <c r="I37" i="1"/>
  <c r="J37" i="1" s="1"/>
  <c r="H37" i="1"/>
  <c r="F37" i="1"/>
  <c r="E37" i="1"/>
  <c r="H36" i="1"/>
  <c r="E36" i="1"/>
  <c r="J35" i="1"/>
  <c r="H35" i="1"/>
  <c r="E35" i="1"/>
  <c r="J34" i="1"/>
  <c r="H34" i="1"/>
  <c r="E34" i="1"/>
  <c r="J33" i="1"/>
  <c r="H33" i="1"/>
  <c r="E33" i="1"/>
  <c r="J32" i="1"/>
  <c r="H32" i="1"/>
  <c r="E32" i="1"/>
  <c r="J31" i="1"/>
  <c r="H31" i="1"/>
  <c r="E31" i="1"/>
  <c r="H30" i="1"/>
  <c r="H28" i="1" s="1"/>
  <c r="E30" i="1"/>
  <c r="J29" i="1"/>
  <c r="H29" i="1"/>
  <c r="E29" i="1"/>
  <c r="I28" i="1"/>
  <c r="F28" i="1"/>
  <c r="E28" i="1"/>
  <c r="J27" i="1"/>
  <c r="H27" i="1"/>
  <c r="E27" i="1"/>
  <c r="J26" i="1"/>
  <c r="H26" i="1"/>
  <c r="E26" i="1"/>
  <c r="I25" i="1"/>
  <c r="J25" i="1" s="1"/>
  <c r="H25" i="1"/>
  <c r="F25" i="1"/>
  <c r="E25" i="1"/>
  <c r="J24" i="1"/>
  <c r="H24" i="1"/>
  <c r="E24" i="1"/>
  <c r="J23" i="1"/>
  <c r="H23" i="1"/>
  <c r="H22" i="1" s="1"/>
  <c r="E23" i="1"/>
  <c r="E22" i="1" s="1"/>
  <c r="I22" i="1"/>
  <c r="F22" i="1"/>
  <c r="J22" i="1" s="1"/>
  <c r="H21" i="1"/>
  <c r="H19" i="1" s="1"/>
  <c r="E21" i="1"/>
  <c r="J20" i="1"/>
  <c r="H20" i="1"/>
  <c r="E20" i="1"/>
  <c r="E19" i="1" s="1"/>
  <c r="I19" i="1"/>
  <c r="F19" i="1"/>
  <c r="J18" i="1"/>
  <c r="H18" i="1"/>
  <c r="H16" i="1" s="1"/>
  <c r="E18" i="1"/>
  <c r="J17" i="1"/>
  <c r="H17" i="1"/>
  <c r="E17" i="1"/>
  <c r="J16" i="1"/>
  <c r="I16" i="1"/>
  <c r="F16" i="1"/>
  <c r="E16" i="1"/>
  <c r="H15" i="1"/>
  <c r="E15" i="1"/>
  <c r="H14" i="1"/>
  <c r="E14" i="1"/>
  <c r="H13" i="1"/>
  <c r="E13" i="1"/>
  <c r="E8" i="1" s="1"/>
  <c r="J12" i="1"/>
  <c r="H12" i="1"/>
  <c r="E12" i="1"/>
  <c r="H11" i="1"/>
  <c r="E11" i="1"/>
  <c r="H10" i="1"/>
  <c r="E10" i="1"/>
  <c r="H9" i="1"/>
  <c r="H8" i="1" s="1"/>
  <c r="E9" i="1"/>
  <c r="I8" i="1"/>
  <c r="F8" i="1"/>
  <c r="H7" i="1"/>
  <c r="H5" i="1" s="1"/>
  <c r="E7" i="1"/>
  <c r="J6" i="1"/>
  <c r="H6" i="1"/>
  <c r="E6" i="1"/>
  <c r="E5" i="1" s="1"/>
  <c r="I5" i="1"/>
  <c r="F5" i="1"/>
  <c r="H137" i="1" l="1"/>
  <c r="H114" i="1"/>
  <c r="I161" i="1"/>
  <c r="J161" i="1" s="1"/>
  <c r="E161" i="1"/>
  <c r="F161" i="1"/>
  <c r="H161" i="1"/>
  <c r="H59" i="1"/>
</calcChain>
</file>

<file path=xl/sharedStrings.xml><?xml version="1.0" encoding="utf-8"?>
<sst xmlns="http://schemas.openxmlformats.org/spreadsheetml/2006/main" count="350" uniqueCount="241">
  <si>
    <t>по ставке 32,14</t>
  </si>
  <si>
    <t>№ п/п</t>
  </si>
  <si>
    <t xml:space="preserve">Перечень работ </t>
  </si>
  <si>
    <t xml:space="preserve">Вид работ </t>
  </si>
  <si>
    <t>Периодичность</t>
  </si>
  <si>
    <t xml:space="preserve">Стоимость услуг в год (рублей) </t>
  </si>
  <si>
    <t xml:space="preserve">Стоимость на 1 кв. метр общей площади (рублей в месяц) </t>
  </si>
  <si>
    <t>% отклонение</t>
  </si>
  <si>
    <t>I.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</si>
  <si>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r>
      <t xml:space="preserve">Работы, выполняемые в отношении всех видов </t>
    </r>
    <r>
      <rPr>
        <b/>
        <u/>
        <sz val="10"/>
        <color indexed="8"/>
        <rFont val="Calibri"/>
        <family val="2"/>
        <charset val="204"/>
        <scheme val="minor"/>
      </rPr>
      <t>фундаментов</t>
    </r>
    <r>
      <rPr>
        <b/>
        <sz val="10"/>
        <color indexed="8"/>
        <rFont val="Calibri"/>
        <family val="2"/>
        <charset val="204"/>
        <scheme val="minor"/>
      </rPr>
      <t xml:space="preserve">: </t>
    </r>
  </si>
  <si>
    <t xml:space="preserve">Проверка соответствия параметров вертикальной планировки территории вокруг здания проектным параметрам.  Устранение выявленных нарушений;
проверка технического состояния видимых частей конструкций с выявлением:
признаков неравномерных осадок фундамента;
коррозии арматуры, расслаивания, трещин, выпучивания, отклонения от вертикали в доме с железобетонным фундаментом
при выявлении нарушений - разработка контрольных шурфов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
проверка состояния гидроизоляции фундамента и систем водоотвода   </t>
  </si>
  <si>
    <t>Осмотр</t>
  </si>
  <si>
    <t xml:space="preserve"> 2 раза в год, по мере необходимости</t>
  </si>
  <si>
    <t xml:space="preserve">Устранение  неисправностей вывявленных по итогам осмотров, поступивших заявок для обеспечения надлежащего состояния </t>
  </si>
  <si>
    <t>по мере выявления</t>
  </si>
  <si>
    <r>
      <t xml:space="preserve">Работы, выполняемые в зданиях с </t>
    </r>
    <r>
      <rPr>
        <b/>
        <u/>
        <sz val="10"/>
        <color indexed="8"/>
        <rFont val="Calibri"/>
        <family val="2"/>
        <charset val="204"/>
        <scheme val="minor"/>
      </rPr>
      <t>подвалами</t>
    </r>
    <r>
      <rPr>
        <b/>
        <sz val="10"/>
        <color indexed="8"/>
        <rFont val="Calibri"/>
        <family val="2"/>
        <charset val="204"/>
        <scheme val="minor"/>
      </rPr>
      <t>:</t>
    </r>
  </si>
  <si>
    <t xml:space="preserve">проверка температурно-влажностного режима подвальных помещений и при выявлении нарушений устранение причин его нарушения;
проверка состояния помещений подвалов, входов в подвалы и приямков, принятие мер, исключающих подтопление, захламление, загрязнение и загромождение таких помещений, а также мер, обеспечивающих их вентиляцию в соответствии с проектными требованиями;
контроль за состоянием дверей подвалов и технических подполий, запорных устройств на них. Устранение выявленных неисправностей.
</t>
  </si>
  <si>
    <t>Проверка состояния продухов в цоколях</t>
  </si>
  <si>
    <t>4 раза в год</t>
  </si>
  <si>
    <t xml:space="preserve">Раскрытие подвальных продухов </t>
  </si>
  <si>
    <t>1 раз в год</t>
  </si>
  <si>
    <t xml:space="preserve">Закрытие подвальных продухов </t>
  </si>
  <si>
    <t>1 раз в год в холодный период</t>
  </si>
  <si>
    <t>Уборка подвала</t>
  </si>
  <si>
    <t>Уборка приямков от мусора и снега в домах, где отсутсвуют крышки приямков</t>
  </si>
  <si>
    <t>1 раз в месяц</t>
  </si>
  <si>
    <r>
      <t xml:space="preserve">Работы, выполняемые для надлежащего содержания </t>
    </r>
    <r>
      <rPr>
        <b/>
        <u/>
        <sz val="10"/>
        <color indexed="8"/>
        <rFont val="Calibri"/>
        <family val="2"/>
        <charset val="204"/>
        <scheme val="minor"/>
      </rPr>
      <t xml:space="preserve">стен </t>
    </r>
    <r>
      <rPr>
        <b/>
        <sz val="10"/>
        <color indexed="8"/>
        <rFont val="Calibri"/>
        <family val="2"/>
        <charset val="204"/>
        <scheme val="minor"/>
      </rPr>
      <t>:</t>
    </r>
  </si>
  <si>
    <t xml:space="preserve">выявление отклонений от проектных условий эксплуатации, несанкционированного изменения конструктивного решения, признаков потери несущей способности, наличия деформаций, нарушения теплозащитных свойств, гидроизоляции между цокольной частью здания и стенами, неисправности водоотводящих устройств;
выявление следов коррозии, деформаций и трещин в местах расположения арматуры и закладных деталей, наличия трещин в местах примыкания внутренних поперечных стен к наружным стенам из несущих и самонесущих панелей;
выявление повреждений в кладке, наличия и характера трещин, выветривания, отклонения от вертикали и выпучивания отдельных участков стен, нарушения связей между отдельными конструкциями в домах со стенами из мелких блоков, искусственных и естественных камней;
в случае выявления повреждений и нарушений - составление плана мероприятий по инструментальному обследованию стен, восстановлению проектных условий их эксплуатации и его выполнение.
</t>
  </si>
  <si>
    <t xml:space="preserve">Устранение  неисправностей, выявленных по итогам осмотров, поступивших заявок для обеспечения надлежащего состояния </t>
  </si>
  <si>
    <r>
      <t>Работы, выполняемые в целях надлежащего содержания</t>
    </r>
    <r>
      <rPr>
        <b/>
        <u/>
        <sz val="10"/>
        <color indexed="8"/>
        <rFont val="Calibri"/>
        <family val="2"/>
        <charset val="204"/>
        <scheme val="minor"/>
      </rPr>
      <t xml:space="preserve"> перекрытий и покрытий </t>
    </r>
    <r>
      <rPr>
        <b/>
        <sz val="10"/>
        <color indexed="8"/>
        <rFont val="Calibri"/>
        <family val="2"/>
        <charset val="204"/>
        <scheme val="minor"/>
      </rPr>
      <t>:</t>
    </r>
  </si>
  <si>
    <t xml:space="preserve">выявление нарушений условий эксплуатации, несанкционированных изменений конструктивного решения, выявления прогибов, трещин и колебаний;
выявление наличия, характера и величины трещин в теле перекрытия и в местах примыканий к стенам, отслоения защитного слоя бетона и оголения арматуры, коррозии арматуры ;
выявление наличия, характера и величины трещин, смещения плит одной относительно другой по высоте, отслоения выравнивающего слоя в заделке швов, следов протечек или промерзаний на плитах и на стенах в местах опирания, отслоения защитного слоя бетона и оголения арматуры, коррозии арматуры ;
проверка состояния утеплителя, гидроизоляции и звукоизоляции, адгезии отделочных слоев к конструкциям перекрытия (покрытия);
при выявлении повреждений и нарушений - разработка плана восстановительных работ (при необходимости), проведение восстановительных работ.
</t>
  </si>
  <si>
    <t xml:space="preserve"> 2 раза в год, по мере необходимости </t>
  </si>
  <si>
    <t>Устранение неисправностей для обеспечения надлежащего состояния , выявленных при осмотрах и обращениях граждан</t>
  </si>
  <si>
    <r>
      <t>Работы, выполняемые в целях надлежащего содержания</t>
    </r>
    <r>
      <rPr>
        <b/>
        <u/>
        <sz val="10"/>
        <color indexed="8"/>
        <rFont val="Calibri"/>
        <family val="2"/>
        <charset val="204"/>
        <scheme val="minor"/>
      </rPr>
      <t xml:space="preserve"> колонн и столбов</t>
    </r>
    <r>
      <rPr>
        <b/>
        <sz val="10"/>
        <color indexed="8"/>
        <rFont val="Calibri"/>
        <family val="2"/>
        <charset val="204"/>
        <scheme val="minor"/>
      </rPr>
      <t xml:space="preserve"> :</t>
    </r>
  </si>
  <si>
    <t xml:space="preserve">выявление нарушений условий эксплуатации, несанкционированных изменений конструктивного решения, потери устойчивости, наличия, характера и величины трещин, выпучивания, отклонения от вертикали;
контроль состояния и выявление коррозии арматуры и арматурной сетки, отслоения защитного слоя бетона, оголения арматуры и нарушения ее сцепления с бетоном, глубоких сколов бетона в домах с монолитными железобетонными колоннами;
выявление разрушения или выпадения кирпичей, разрывов или выдергивания стальных связей и анкеров, повреждений кладки под опорами балок и перемычек, раздробления камня или смещения рядов кладки по горизонтальным швам в домах с кирпичными столбами;
при выявлении повреждений и нарушений - разработка плана восстановительных работ (при необходимости), проведение восстановительных работ.
</t>
  </si>
  <si>
    <t>По мере выявления</t>
  </si>
  <si>
    <r>
      <t xml:space="preserve">Работы, выполняемые в целях надлежащего содержания </t>
    </r>
    <r>
      <rPr>
        <b/>
        <u/>
        <sz val="10"/>
        <color indexed="8"/>
        <rFont val="Calibri"/>
        <family val="2"/>
        <charset val="204"/>
        <scheme val="minor"/>
      </rPr>
      <t>балок (ригелей) перекрытий и покрытий</t>
    </r>
    <r>
      <rPr>
        <b/>
        <sz val="10"/>
        <color indexed="8"/>
        <rFont val="Calibri"/>
        <family val="2"/>
        <charset val="204"/>
        <scheme val="minor"/>
      </rPr>
      <t xml:space="preserve"> :</t>
    </r>
  </si>
  <si>
    <t xml:space="preserve">
контроль состояния и выявление нарушений условий эксплуатации, несанкционированных изменений конструктивного решения, устойчивости, прогибов, колебаний и трещин;
выявление поверхностных отколов и отслоения защитного слоя бетона в растянутой зоне, оголения и коррозии арматуры, крупных выбоин и сколов бетона в сжатой зоне ;
выявление коррозии с уменьшением площади сечения несущих элементов, потери местной устойчивости конструкций (выпучивание стенок и поясов балок)
при выявлении повреждений и нарушений - разработка плана восстановительных работ (при необходимости), проведение восстановительных работ.
</t>
  </si>
  <si>
    <t xml:space="preserve"> 2 раза в год, по мере необходимости.</t>
  </si>
  <si>
    <r>
      <t>Работы, выполняемые в целях надлежащего содержания</t>
    </r>
    <r>
      <rPr>
        <b/>
        <u/>
        <sz val="10"/>
        <color indexed="8"/>
        <rFont val="Calibri"/>
        <family val="2"/>
        <charset val="204"/>
        <scheme val="minor"/>
      </rPr>
      <t xml:space="preserve"> крыш</t>
    </r>
    <r>
      <rPr>
        <b/>
        <sz val="10"/>
        <color indexed="8"/>
        <rFont val="Calibri"/>
        <family val="2"/>
        <charset val="204"/>
        <scheme val="minor"/>
      </rPr>
      <t xml:space="preserve"> :</t>
    </r>
  </si>
  <si>
    <t xml:space="preserve">Проверка кровли на отсутствие протечек;
выявление деформации и повреждений несущих кровельных конструкций,  креплений элементов несущих конструкций крыши, водоотводящих устройств и оборудования,, осадочных и температурных швов, водоприемных воронок внутреннего водостока;
проверка температурно-влажностного режима и воздухообмена на чердаке;
контроль состояния оборудования или устройств, предотвращающих образование наледи и сосулек;
проверка и при необходимости очистка кровли и водоотводящих устройств от мусора, грязи и наледи, препятствующих стоку дождевых и талых вод;
проверка и при необходимости очистка кровли от скопления снега и наледи;
проверка и при необходимости восстановление защитного окрасочного слоя металлических элементов, окраска металлических креплений кровель антикоррозийными защитными красками и составами;
проверка и при необходимости восстановление антикоррозионного покрытия стальных связей, размещенных на крыше и в технических помещениях металлических деталей;
при выявлении нарушений, приводящих к протечкам, - незамедлительное их устранение.    В остальных случаях - разработка плана восстановительных работ (при необходимости), проведение восстановительных работ.
</t>
  </si>
  <si>
    <t>Осмотр крыши, очистка кровли и водоотводящих устройств от мусора , грязи и листьев</t>
  </si>
  <si>
    <t xml:space="preserve">2 раза в год   </t>
  </si>
  <si>
    <t>Очистка кровли от наледи и сосулек</t>
  </si>
  <si>
    <t>по мере необходимости , но не реже 1 раза в год</t>
  </si>
  <si>
    <t>Очистка  водоотводящих устройств от наледи и сосулек</t>
  </si>
  <si>
    <t>Очистка кровли   от снега</t>
  </si>
  <si>
    <t>Очистка водоотводящих устройств   от снега</t>
  </si>
  <si>
    <t>Осмотр и  удаление наледи на канализационных стояках</t>
  </si>
  <si>
    <t xml:space="preserve">осмотр 1 раз в месяц в зимний период, удаление наледи - по мере образования </t>
  </si>
  <si>
    <t xml:space="preserve">Осморт кровли в зимний период </t>
  </si>
  <si>
    <t xml:space="preserve">2 раза месяц </t>
  </si>
  <si>
    <r>
      <t>Работы, выполняемые в целях надлежащего содержания</t>
    </r>
    <r>
      <rPr>
        <b/>
        <u/>
        <sz val="10"/>
        <color indexed="8"/>
        <rFont val="Calibri"/>
        <family val="2"/>
        <charset val="204"/>
        <scheme val="minor"/>
      </rPr>
      <t xml:space="preserve"> лестниц </t>
    </r>
    <r>
      <rPr>
        <b/>
        <sz val="10"/>
        <color indexed="8"/>
        <rFont val="Calibri"/>
        <family val="2"/>
        <charset val="204"/>
        <scheme val="minor"/>
      </rPr>
      <t>:</t>
    </r>
  </si>
  <si>
    <t>выявление деформации и повреждений в несущих конструкциях, надежности крепления ограждений, выбоин и сколов в ступенях;
выявление наличия и параметров трещин в сопряжениях маршевых плит с несущими конструкциями, оголения и коррозии арматуры, нарушения связей в отдельных проступях в домах с железобетонными лестницами;
при выявлении повреждений и нарушений - разработка плана восстановительных работ (при необходимости), проведение восстановительных работ;
проверка состояния и при необходимости восстановление штукатурного слоя или окраска металлических косоуров краской.</t>
  </si>
  <si>
    <r>
      <t xml:space="preserve">Работы, выполняемые в целях надлежащего содержания </t>
    </r>
    <r>
      <rPr>
        <b/>
        <u/>
        <sz val="10"/>
        <color indexed="8"/>
        <rFont val="Calibri"/>
        <family val="2"/>
        <charset val="204"/>
        <scheme val="minor"/>
      </rPr>
      <t>фасадов,  козырьков, балконов, крылец</t>
    </r>
    <r>
      <rPr>
        <b/>
        <sz val="10"/>
        <color indexed="8"/>
        <rFont val="Calibri"/>
        <family val="2"/>
        <charset val="204"/>
        <scheme val="minor"/>
      </rPr>
      <t xml:space="preserve"> :</t>
    </r>
  </si>
  <si>
    <r>
      <t xml:space="preserve">выявление нарушений отделки фасадов и их отдельных элементов, ослабления связи отделочных слоев со стенами, нарушений сплошности и герметичности наружных водостоков;
контроль состояния и работоспособности подсветки информационных знаков, входов в подъезды (домовые знаки и т.д.);
выявление нарушений и эксплуатационных качеств несущих конструкций, гидроизоляции, элементов металлических ограждений на балконах, лоджиях и козырьках;
контроль состояния и </t>
    </r>
    <r>
      <rPr>
        <b/>
        <u/>
        <sz val="10"/>
        <color indexed="8"/>
        <rFont val="Calibri"/>
        <family val="2"/>
        <charset val="204"/>
        <scheme val="minor"/>
      </rPr>
      <t>восстановление</t>
    </r>
    <r>
      <rPr>
        <sz val="10"/>
        <color indexed="8"/>
        <rFont val="Calibri"/>
        <family val="2"/>
        <charset val="204"/>
        <scheme val="minor"/>
      </rPr>
      <t xml:space="preserve"> или замена отдельных элементов крылец и зонтов над входами в здание, в подвалы и над балконами;
контроль состояния и</t>
    </r>
    <r>
      <rPr>
        <b/>
        <u/>
        <sz val="10"/>
        <color indexed="8"/>
        <rFont val="Calibri"/>
        <family val="2"/>
        <charset val="204"/>
        <scheme val="minor"/>
      </rPr>
      <t xml:space="preserve"> восстановление</t>
    </r>
    <r>
      <rPr>
        <sz val="10"/>
        <color indexed="8"/>
        <rFont val="Calibri"/>
        <family val="2"/>
        <charset val="204"/>
        <scheme val="minor"/>
      </rPr>
      <t xml:space="preserve"> плотности притворов входных дверей, самозакрывающихся устройств (доводчики, пружины), ограничителей хода дверей (остановы);
при выявлении повреждений и нарушений - разработка плана восстановительных работ (при необходимости), проведение восстановительных работ.
</t>
    </r>
  </si>
  <si>
    <t>Осмотр с устранением мелких неисправностей</t>
  </si>
  <si>
    <t>Очистка  козырьков  от мусора , грязи и листьев</t>
  </si>
  <si>
    <t>Очистка  козырьков  от снега</t>
  </si>
  <si>
    <t>Устранение  неисправностей вывявленных по итогам осмотров, поступивших заявок для обеспечения надлежащего состояния (в том числе по восстановлению герметизации и теплозащитных свойств стыковых соединений и восстановление самозакрывающихся устройств )</t>
  </si>
  <si>
    <r>
      <t xml:space="preserve">Работы, выполняемые в целях надлежащего содержания </t>
    </r>
    <r>
      <rPr>
        <b/>
        <u/>
        <sz val="10"/>
        <color indexed="8"/>
        <rFont val="Calibri"/>
        <family val="2"/>
        <charset val="204"/>
        <scheme val="minor"/>
      </rPr>
      <t xml:space="preserve">перегородок </t>
    </r>
    <r>
      <rPr>
        <b/>
        <sz val="10"/>
        <color indexed="8"/>
        <rFont val="Calibri"/>
        <family val="2"/>
        <charset val="204"/>
        <scheme val="minor"/>
      </rPr>
      <t>:</t>
    </r>
  </si>
  <si>
    <t xml:space="preserve">выявление зыбкости, выпучивания, наличия трещин в теле перегородок и в местах сопряжения между собой и с капитальными стенами, перекрытиями, отопительными панелями, дверными коробками, в местах установки санитарно-технических приборов и прохождения различных трубопроводов;
проверка звукоизоляции и огнезащиты;
при выявлении повреждений и нарушений - разработка плана восстановительных работ (при необходимости), проведение восстановительных работ.
</t>
  </si>
  <si>
    <t xml:space="preserve"> 2 раза в год, по мере необходимости. Составление плана мероприятий по текущему ремонту</t>
  </si>
  <si>
    <r>
      <t xml:space="preserve">Работы, выполняемые в целях надлежащего содержания </t>
    </r>
    <r>
      <rPr>
        <b/>
        <u/>
        <sz val="10"/>
        <color indexed="8"/>
        <rFont val="Calibri"/>
        <family val="2"/>
        <charset val="204"/>
        <scheme val="minor"/>
      </rPr>
      <t>внутренней отделки</t>
    </r>
    <r>
      <rPr>
        <b/>
        <sz val="10"/>
        <color indexed="8"/>
        <rFont val="Calibri"/>
        <family val="2"/>
        <charset val="204"/>
        <scheme val="minor"/>
      </rPr>
      <t xml:space="preserve"> </t>
    </r>
  </si>
  <si>
    <t xml:space="preserve"> проверка состояния внутренней отделки. При наличии угрозы обрушения отделочных слоев или нарушения защитных свойств отделки по отношению к несущим конструкциям и инженерному оборудованию - устранение выявленных нарушений.</t>
  </si>
  <si>
    <t>По мере выявления угрозы обрушения отделочных слоев</t>
  </si>
  <si>
    <r>
      <t xml:space="preserve"> Работы, выполняемые в целях надлежащего содержания </t>
    </r>
    <r>
      <rPr>
        <b/>
        <u/>
        <sz val="10"/>
        <color indexed="8"/>
        <rFont val="Calibri"/>
        <family val="2"/>
        <charset val="204"/>
        <scheme val="minor"/>
      </rPr>
      <t>полов</t>
    </r>
    <r>
      <rPr>
        <b/>
        <sz val="10"/>
        <color indexed="8"/>
        <rFont val="Calibri"/>
        <family val="2"/>
        <charset val="204"/>
        <scheme val="minor"/>
      </rPr>
      <t xml:space="preserve"> помещений, относящихся к общему имуществу </t>
    </r>
  </si>
  <si>
    <t xml:space="preserve">проверка состояния основания, поверхностного слоя и работоспособности системы вентиляции ;
при выявлении повреждений и нарушений - разработка плана восстановительных работ (при необходимости), проведение восстановительных работ.
</t>
  </si>
  <si>
    <r>
      <t xml:space="preserve">Работы, выполняемые в целях надлежащего содержания </t>
    </r>
    <r>
      <rPr>
        <b/>
        <u/>
        <sz val="10"/>
        <color indexed="8"/>
        <rFont val="Calibri"/>
        <family val="2"/>
        <charset val="204"/>
        <scheme val="minor"/>
      </rPr>
      <t xml:space="preserve">оконных и дверных заполнений </t>
    </r>
    <r>
      <rPr>
        <b/>
        <sz val="10"/>
        <color indexed="8"/>
        <rFont val="Calibri"/>
        <family val="2"/>
        <charset val="204"/>
        <scheme val="minor"/>
      </rPr>
      <t xml:space="preserve">помещений, относящихся к общему имуществу </t>
    </r>
  </si>
  <si>
    <t xml:space="preserve">проверка целостности оконных и дверных заполнений, плотности притворов, механической прочности и работоспособности фурнитуры элементов оконных и дверных заполнений в помещениях, относящихся к общему имуществу ;
при выявлении нарушений в отопительный период - незамедлительный ремонт. В остальных случаях - разработка плана восстановительных работ (при необходимости), проведение восстановительных работ.
</t>
  </si>
  <si>
    <t>Осмотры оконных и дверных заполнений, столярных изделий,  с устранением мелких неисправностей в МОП и восстановлением плотности притворов</t>
  </si>
  <si>
    <t>2 раза в год , по мере необходимости.</t>
  </si>
  <si>
    <t>Снятие и установка самозакрывающихся устройств  на входных и тамбурных дверях</t>
  </si>
  <si>
    <t>1 раз в год, по мере необходимости.</t>
  </si>
  <si>
    <t xml:space="preserve">II. Работы, необходимые для надлежащего содержания оборудования и систем инженерно-технического обеспечения, входящих в состав общего имущества </t>
  </si>
  <si>
    <r>
      <t xml:space="preserve"> Работы, выполняемые в целях надлежащего содержания </t>
    </r>
    <r>
      <rPr>
        <b/>
        <u/>
        <sz val="10"/>
        <color indexed="8"/>
        <rFont val="Calibri"/>
        <family val="2"/>
        <charset val="204"/>
        <scheme val="minor"/>
      </rPr>
      <t>мусоропроводов</t>
    </r>
    <r>
      <rPr>
        <b/>
        <sz val="10"/>
        <color indexed="8"/>
        <rFont val="Calibri"/>
        <family val="2"/>
        <charset val="204"/>
        <scheme val="minor"/>
      </rPr>
      <t xml:space="preserve"> 
</t>
    </r>
  </si>
  <si>
    <t xml:space="preserve">проверка технического состояния и работоспособности элементов мусоропровода;
при выявлении засоров - незамедлительное их устранение;
чистка, промывка и дезинфекция загрузочных клапанов стволов мусоропроводов, мусоросборной камеры и ее оборудования;
при выявлении повреждений и нарушений - разработка плана восстановительных работ (при необходимости), проведение восстановительных работ.
</t>
  </si>
  <si>
    <t xml:space="preserve">услуга не оказывается </t>
  </si>
  <si>
    <t>Осмотр, чистка, промывка   загрузочных клапанов</t>
  </si>
  <si>
    <t>Чистка, промывка    мусоросборников, нижней части ствола и шибера мусоропровода , уборка площадки перед мусороприемной камерой, влажное подметание перед загрузочными клапанами</t>
  </si>
  <si>
    <t>в дни вывозки</t>
  </si>
  <si>
    <t>Дезинфекция загрузочных клапанов, мусоросборников, ствола мусоропровода</t>
  </si>
  <si>
    <r>
      <t xml:space="preserve">Работы, выполняемые в целях надлежащего содержания систем </t>
    </r>
    <r>
      <rPr>
        <b/>
        <u/>
        <sz val="10"/>
        <color indexed="8"/>
        <rFont val="Calibri"/>
        <family val="2"/>
        <charset val="204"/>
        <scheme val="minor"/>
      </rPr>
      <t xml:space="preserve">вентиляции и дымоудаления </t>
    </r>
    <r>
      <rPr>
        <b/>
        <sz val="10"/>
        <color indexed="8"/>
        <rFont val="Calibri"/>
        <family val="2"/>
        <charset val="204"/>
        <scheme val="minor"/>
      </rPr>
      <t xml:space="preserve">
</t>
    </r>
  </si>
  <si>
    <r>
      <t>техническое обслуживание и сезонное управление оборудованием систем вентиляции и дымоудаления, определение работоспособности оборудования и элементов систем;
контроль состояния, выявление и устранение причин недопустимых вибраций и шума при работе вентиляционной установки;
устранение неплотностей в вентиляционных каналах и шахтах,</t>
    </r>
    <r>
      <rPr>
        <u/>
        <sz val="10"/>
        <color indexed="8"/>
        <rFont val="Calibri"/>
        <family val="2"/>
        <charset val="204"/>
        <scheme val="minor"/>
      </rPr>
      <t xml:space="preserve"> устранение засоров в каналах</t>
    </r>
    <r>
      <rPr>
        <sz val="10"/>
        <color indexed="8"/>
        <rFont val="Calibri"/>
        <family val="2"/>
        <charset val="204"/>
        <scheme val="minor"/>
      </rPr>
      <t xml:space="preserve">, устранение неисправностей шиберов и дроссель-клапанов в вытяжных шахтах, зонтов над шахтами и дефлекторов, замена дефективных вытяжных решеток и их креплений;
контроль и обеспечение исправного состояния систем автоматического дымоудаления;
контроль состояния и восстановление антикоррозионной окраски металлических вытяжных каналов, труб, и дефлекторов;
при выявлении повреждений и нарушений - разработка плана восстановительных работ (при необходимости), проведение восстановительных работ.
</t>
    </r>
  </si>
  <si>
    <t xml:space="preserve"> 1 раз в год, по мере необходимости. Составление плана мероприятий по текущему ремонту</t>
  </si>
  <si>
    <t>Проверка тяги в дымовентиляционных каналах</t>
  </si>
  <si>
    <t>по мере необходимости</t>
  </si>
  <si>
    <r>
      <t>Работы, выполняемые в целях надлежащего содержания теплового узла</t>
    </r>
    <r>
      <rPr>
        <b/>
        <u/>
        <sz val="10"/>
        <color indexed="8"/>
        <rFont val="Calibri"/>
        <family val="2"/>
        <charset val="204"/>
        <scheme val="minor"/>
      </rPr>
      <t xml:space="preserve"> и водоподкачек </t>
    </r>
  </si>
  <si>
    <t>проверка исправности и работоспособности оборудования, выполнение наладочных и ремонтных работ в тепловом узле ; постоянный 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оборудования; гидравлические и тепловые испытания оборудования теплового узла и водоподкачек; работы по очистке теплообменного оборудования для удаления накипно-коррозионных отложений;  При выявлении повреждений и нарушений - разработка плана восстановительных работ (при необходимости), проведение восстановительных работ.</t>
  </si>
  <si>
    <t>1. Осмотр теплового узла с замерами параметров теплоносителя</t>
  </si>
  <si>
    <t>1 раз в неделю  в отопительный период, 1 раз в месяц в летний период</t>
  </si>
  <si>
    <t>2. Планово-предупредительный ремонт теплового узла МКД</t>
  </si>
  <si>
    <t>ППР арматуры теплового узла</t>
  </si>
  <si>
    <t>Прочистка сопла элеватора, дроссельной шайбы</t>
  </si>
  <si>
    <t>Очистка теплообменного оборудования</t>
  </si>
  <si>
    <t>Прочистка грязевиков и фильтров</t>
  </si>
  <si>
    <t>Ревизия повысительных и циркуляционных насосов систем ХВС, ГВС и теплоснабжения</t>
  </si>
  <si>
    <t>Отключение и подключение систем теплоснабжения  в тепловом узле при промывке и опрессовке тепловых сетей</t>
  </si>
  <si>
    <t>2 раза в год</t>
  </si>
  <si>
    <t>Устранение  неисправностей, выявленных по итогам осмотров, поступивших заявок для обеспечения надлежащего состояния систем теплопотребления</t>
  </si>
  <si>
    <r>
      <t xml:space="preserve">Общие работы, выполняемые для надлежащего содержания систем </t>
    </r>
    <r>
      <rPr>
        <b/>
        <u/>
        <sz val="10"/>
        <color indexed="8"/>
        <rFont val="Calibri"/>
        <family val="2"/>
        <charset val="204"/>
        <scheme val="minor"/>
      </rPr>
      <t xml:space="preserve">водоснабжения (холодного и горячего), отопления и водоотведения </t>
    </r>
  </si>
  <si>
    <r>
      <t xml:space="preserve">проверка исправности, работоспособности, регулировка и техническое обслуживание насосов, запорной арматуры, контрольно-измерительных приборов, автоматических регуляторов и устройств, коллективных (общедомовых) приборов учета, элементов, скрытых от постоянного наблюдения (разводящих трубопроводов и оборудования на чердаках, в подвалах и каналах); постоянный 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контроль состояния и замена неисправных контрольно-измерительных приборов (манометров, термометров и т.п.); </t>
    </r>
    <r>
      <rPr>
        <b/>
        <u/>
        <sz val="10"/>
        <color indexed="8"/>
        <rFont val="Calibri"/>
        <family val="2"/>
        <charset val="204"/>
        <scheme val="minor"/>
      </rPr>
      <t>восстановление работоспособности (ремонт, замена) оборудования и отопительных приборов</t>
    </r>
    <r>
      <rPr>
        <sz val="10"/>
        <color indexed="8"/>
        <rFont val="Calibri"/>
        <family val="2"/>
        <charset val="204"/>
        <scheme val="minor"/>
      </rPr>
      <t xml:space="preserve">, водоразборных приборов (смесителей, кранов и т.п.), относящихся к общему имуществу в многоквартирном доме; контроль состояния и незамедлительное восстановление герметичности участков трубопроводов и соединительных элементов в случае их разгерметизации; контроль состояния и восстановление исправности элементов внутренней канализации, канализационных вытяжек, внутреннего водостока, дренажных систем ; </t>
    </r>
  </si>
  <si>
    <r>
      <t>I . Общий плановый осмотр сантехнических систем: ГВС, ХВС, водоотведения</t>
    </r>
    <r>
      <rPr>
        <b/>
        <sz val="10"/>
        <rFont val="Calibri"/>
        <family val="2"/>
        <charset val="204"/>
        <scheme val="minor"/>
      </rPr>
      <t>, отопления</t>
    </r>
  </si>
  <si>
    <t>II. Система ХВС</t>
  </si>
  <si>
    <t>1. Планово-предупредительный ремонт системы ХВС</t>
  </si>
  <si>
    <t>Очистка сетчатого фильтра ХВС от грязи</t>
  </si>
  <si>
    <t>Плановая ревизия фланцевой арматуры ХВС</t>
  </si>
  <si>
    <t>Плановая ревизия муфтовой арматуры ХВС</t>
  </si>
  <si>
    <t xml:space="preserve">Проверка исправности и работоспособности запорной и регулирующей арматуры </t>
  </si>
  <si>
    <t>III. Система ГВС</t>
  </si>
  <si>
    <t>1. Планово-предупредительный ремонт системы ГВС</t>
  </si>
  <si>
    <t>Плановая ревизия фланцевой арматуры ГВС</t>
  </si>
  <si>
    <t>Плановая ревизия муфтовой арматуры ГВС</t>
  </si>
  <si>
    <t>Проверка исправности и работоспособности  запорной и регулирующей арматуры ГВС (шаровых кранов, балансировочных клапанов и др.)</t>
  </si>
  <si>
    <t>IV. Канализация</t>
  </si>
  <si>
    <t>1. ППР канализационных ревизий</t>
  </si>
  <si>
    <t>2. ППР запорной арматуры системы внутреннего водостока</t>
  </si>
  <si>
    <t>3. Переключение режимов работы внутреннего водостока</t>
  </si>
  <si>
    <t>V. Центральное отопление</t>
  </si>
  <si>
    <t>1. Осмотр запорной арматуры системы отопления</t>
  </si>
  <si>
    <t>1 раз в неделю в отопительный период, 1 раз в месяц в межотопительный</t>
  </si>
  <si>
    <t>2. Планово-предупредительный ремонт системы отопления</t>
  </si>
  <si>
    <t>Плановая ревизия муфтовой  арматуры отопления</t>
  </si>
  <si>
    <t>Плановая ревизия фланцевой арматуры отопления</t>
  </si>
  <si>
    <t>Проверка исправности и работоспособности  запорной и регулирующей арматуры системы отопления (шаровых кранов, балансировочных клапанов и др.)</t>
  </si>
  <si>
    <t>Опорожнение (заполнение) системы отопления здания</t>
  </si>
  <si>
    <t xml:space="preserve"> VI. Приборы учета (ОПУ)</t>
  </si>
  <si>
    <t>1. Обслуживание приборов учета ХВ</t>
  </si>
  <si>
    <t>12 раз в год</t>
  </si>
  <si>
    <t>2. Обслуживание приборов учета тепла</t>
  </si>
  <si>
    <t>VII. Устранение  неисправностей, выявленных по итогам осмотров, поступивших заявок для обеспечения надлежащего состояния сантехнических систем по мере выявления неисправностей</t>
  </si>
  <si>
    <r>
      <t xml:space="preserve">Работы, выполняемые в целях надлежащего содержания систем </t>
    </r>
    <r>
      <rPr>
        <b/>
        <u/>
        <sz val="10"/>
        <color indexed="8"/>
        <rFont val="Calibri"/>
        <family val="2"/>
        <charset val="204"/>
        <scheme val="minor"/>
      </rPr>
      <t>теплоснабжения (отопление, горячее водоснабжение)</t>
    </r>
    <r>
      <rPr>
        <b/>
        <sz val="10"/>
        <color indexed="8"/>
        <rFont val="Calibri"/>
        <family val="2"/>
        <charset val="204"/>
        <scheme val="minor"/>
      </rPr>
      <t xml:space="preserve"> </t>
    </r>
  </si>
  <si>
    <t xml:space="preserve"> испытание на прочность и плотность (гидравлические испытания) узлов ввода и систем отопления, промывка и регулировка систем отопления; удаление воздуха из системы отопления.</t>
  </si>
  <si>
    <t>Центральное отопление</t>
  </si>
  <si>
    <t>1. Консервация системы отопления</t>
  </si>
  <si>
    <t>2. Промывка системы отопления здания</t>
  </si>
  <si>
    <t>3. Гидравлические испытания системы центрального отопления</t>
  </si>
  <si>
    <t xml:space="preserve">4. Пуск и регулировка системы отопления </t>
  </si>
  <si>
    <t xml:space="preserve">5. Ликвидация воздушных пробок в системе отопления </t>
  </si>
  <si>
    <t xml:space="preserve">1 раз в год  </t>
  </si>
  <si>
    <r>
      <t xml:space="preserve">Работы, выполняемые в целях надлежащего содержания </t>
    </r>
    <r>
      <rPr>
        <b/>
        <u/>
        <sz val="10"/>
        <color indexed="8"/>
        <rFont val="Calibri"/>
        <family val="2"/>
        <charset val="204"/>
        <scheme val="minor"/>
      </rPr>
      <t>электрооборудования</t>
    </r>
    <r>
      <rPr>
        <b/>
        <sz val="10"/>
        <color indexed="8"/>
        <rFont val="Calibri"/>
        <family val="2"/>
        <charset val="204"/>
        <scheme val="minor"/>
      </rPr>
      <t xml:space="preserve"> 
</t>
    </r>
  </si>
  <si>
    <t>Проверка заземления оболочки электрокабеля, оборудования (насосы, щитовые вентиляторы и др.), замеры сопротивления изоляции проводов, трубопроводов и восстановление цепей заземления по результатам проверки</t>
  </si>
  <si>
    <t>Замеры сопротивления изоляции проводников внутридомовой распределительной сети</t>
  </si>
  <si>
    <t>Проверка и обеспечение работоспособности устройств защитного отключения</t>
  </si>
  <si>
    <t>Обеспечение работоспособности устройств защитного отключения с заменой автоматического выключателя</t>
  </si>
  <si>
    <t>по необходимости</t>
  </si>
  <si>
    <t>Обеспечение работоспособности устройств защитного отключения с заменой предохранителя</t>
  </si>
  <si>
    <t>Техническое обслуживание и ремонт силовых и осветительных установок, лифтов, электрических установок систем дымоудаления, тепловых пунктов, элементов молниезащиты и внутридомовых электросетей, очистка клемм и соединений в групповых щитках и распределительных шкафах, наладка электрооборудования</t>
  </si>
  <si>
    <t xml:space="preserve">Замена ламп внутреннего освещения: люминисцентных и накаливания </t>
  </si>
  <si>
    <t>Замена ламп наружного освещения</t>
  </si>
  <si>
    <t>ППР вводно-распределительного устройства</t>
  </si>
  <si>
    <t xml:space="preserve">1 раз в 3 года </t>
  </si>
  <si>
    <t xml:space="preserve">ППР распределительного устройства </t>
  </si>
  <si>
    <t xml:space="preserve">2 раза в год </t>
  </si>
  <si>
    <t>ППР распределительных устройств электрощитовой</t>
  </si>
  <si>
    <t>ППР электрооборудования на лестничных клетках ЩУРС</t>
  </si>
  <si>
    <t xml:space="preserve">ППР электрооборудования на лестничных клетках </t>
  </si>
  <si>
    <t>ППР эл.оборудования в подвалах и чердаках (закрытый короб, открытый лоток)</t>
  </si>
  <si>
    <t>Осмотр ВРУ, РП эл.щитовой, снятие показаний эл.счетчиков</t>
  </si>
  <si>
    <t xml:space="preserve">12 раз в год </t>
  </si>
  <si>
    <t>Устранение неисправностей с целью обеспеченпия работоспособности силовых и осветительных установок</t>
  </si>
  <si>
    <r>
      <t xml:space="preserve">Работы, выполняемые в целях надлежащего содержания </t>
    </r>
    <r>
      <rPr>
        <b/>
        <u/>
        <sz val="10"/>
        <color indexed="8"/>
        <rFont val="Calibri"/>
        <family val="2"/>
        <charset val="204"/>
        <scheme val="minor"/>
      </rPr>
      <t xml:space="preserve">внутридомовых сетей связи и сигнализации (АППС) </t>
    </r>
    <r>
      <rPr>
        <b/>
        <sz val="10"/>
        <color indexed="8"/>
        <rFont val="Calibri"/>
        <family val="2"/>
        <charset val="204"/>
        <scheme val="minor"/>
      </rPr>
      <t xml:space="preserve">
</t>
    </r>
  </si>
  <si>
    <t>техническое обслуживание и ремонт систем автоматической пожарной сигнализации, внутреннего противопожарного водопровода</t>
  </si>
  <si>
    <t>ТО системы пожарной сигнализации, систем пожарной автоматики</t>
  </si>
  <si>
    <t xml:space="preserve">Проверка исправности состояния пожарной сигнализации </t>
  </si>
  <si>
    <t>1 раз в квартал</t>
  </si>
  <si>
    <r>
      <t>Работы, выполняемые в целях надлежащего содержания и ремонта</t>
    </r>
    <r>
      <rPr>
        <b/>
        <u/>
        <sz val="10"/>
        <color indexed="8"/>
        <rFont val="Calibri"/>
        <family val="2"/>
        <charset val="204"/>
        <scheme val="minor"/>
      </rPr>
      <t xml:space="preserve"> лифта (лифтов)</t>
    </r>
    <r>
      <rPr>
        <b/>
        <sz val="10"/>
        <color indexed="8"/>
        <rFont val="Calibri"/>
        <family val="2"/>
        <charset val="204"/>
        <scheme val="minor"/>
      </rPr>
      <t xml:space="preserve"> </t>
    </r>
  </si>
  <si>
    <t xml:space="preserve">организация системы диспетчерского контроля и обеспечение диспетчерской связи с кабиной лифта;проведение техничского освидетельствование лифтов-ежегодно;страхование-ежегодно; 
обеспечение проведения осмотров, технического обслуживания и ремонт лифта (лифтов);
обеспечение проведения аварийного обслуживания лифта (лифтов);
обеспечение проведения технического освидетельствования лифта (лифтов), в том числе после замены элементов оборудования.
</t>
  </si>
  <si>
    <t>Осмотры</t>
  </si>
  <si>
    <t>Техническое обслуживание и ремонт лифта (лифтов); Обеспечение диспетчерского контроля, аварийного обслуживания, технического освидетельствования</t>
  </si>
  <si>
    <t>постоянно (согласно договору)</t>
  </si>
  <si>
    <t>III. Работы и услуги по содержанию иного общего имущества
в многоквартирном доме</t>
  </si>
  <si>
    <r>
      <t xml:space="preserve">Работы по содержанию </t>
    </r>
    <r>
      <rPr>
        <b/>
        <u/>
        <sz val="10"/>
        <color indexed="8"/>
        <rFont val="Calibri"/>
        <family val="2"/>
        <charset val="204"/>
        <scheme val="minor"/>
      </rPr>
      <t>помещений,</t>
    </r>
    <r>
      <rPr>
        <b/>
        <sz val="10"/>
        <color indexed="8"/>
        <rFont val="Calibri"/>
        <family val="2"/>
        <charset val="204"/>
        <scheme val="minor"/>
      </rPr>
      <t xml:space="preserve"> входящих в состав общего имущества </t>
    </r>
  </si>
  <si>
    <t xml:space="preserve">сухая и влажная уборка тамбуров, холлов, коридоров, галерей, лифтовых площадок и лифтовых холлов и кабин, лестничных площадок и маршей, пандусов;
влажная протирка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мытье окон;
очистка систем защиты от грязи (металлических решеток, ячеистых покрытий, приямков, текстильных матов);
проведение дератизации и дезинсекции помещений, входящих в состав общего имущества в многоквартирном доме, дезинфекция септиков, дворовых туалетов, находящихся на земельном участке, на котором расположен МКД
</t>
  </si>
  <si>
    <t xml:space="preserve">Влажное подметание л/площадок и маршей, коридоров </t>
  </si>
  <si>
    <t>1 раз в неделю</t>
  </si>
  <si>
    <t xml:space="preserve">Влажное подметание л/площадок и маршей, коридоров выше        2-го этажа                                            </t>
  </si>
  <si>
    <t xml:space="preserve"> 1 раз в неделю</t>
  </si>
  <si>
    <t xml:space="preserve">Влажное подметание л/площадок и маршей, коридоров нижних   2-ж этажей                                           </t>
  </si>
  <si>
    <t xml:space="preserve">ежедневно, по мере необходимости </t>
  </si>
  <si>
    <t>Мытье л/площадок, маршей и коридоров в домах</t>
  </si>
  <si>
    <t>Мытьё пола кабины лифта</t>
  </si>
  <si>
    <t>ежедневно</t>
  </si>
  <si>
    <t xml:space="preserve">Влажная протирка (стен, дверей, подоконников, оконных ограждений, перил, чердачных лестниц, радиаторов, плафонов, почтовых ящиков, шкафов для эл.щитков, обметание пыли с потолков) </t>
  </si>
  <si>
    <t xml:space="preserve"> 1 раз в год</t>
  </si>
  <si>
    <t xml:space="preserve">Мытье окон МОП с внутренней стороны </t>
  </si>
  <si>
    <t xml:space="preserve">Дератизация здания </t>
  </si>
  <si>
    <t xml:space="preserve">1 раз в месяц </t>
  </si>
  <si>
    <t>Дезинсекция мест общего пользования</t>
  </si>
  <si>
    <t>По необходимости. Осмотр - 1 раз в месяц, при обнаружении насекомых - истребительные мероприятия</t>
  </si>
  <si>
    <t>Расходы на коммунальные ресурсы, используемые в целях содержания общего имущества в многоквартирном доме</t>
  </si>
  <si>
    <t xml:space="preserve">постоянно </t>
  </si>
  <si>
    <r>
      <t xml:space="preserve">Работы по </t>
    </r>
    <r>
      <rPr>
        <b/>
        <u/>
        <sz val="10"/>
        <color indexed="8"/>
        <rFont val="Calibri"/>
        <family val="2"/>
        <charset val="204"/>
        <scheme val="minor"/>
      </rPr>
      <t>обеспечению требований пожарной безопасности</t>
    </r>
    <r>
      <rPr>
        <b/>
        <sz val="10"/>
        <color indexed="8"/>
        <rFont val="Calibri"/>
        <family val="2"/>
        <charset val="204"/>
        <scheme val="minor"/>
      </rPr>
      <t>:</t>
    </r>
  </si>
  <si>
    <t>осмотры и обеспечение работоспособного состояния пожарных лестниц, лазов, проходов, выходов, систем аварийного освещения, пожаротушения, сигнализации, противопожарного водоснабжения, средств противопожарной защиты, противодымной защиты</t>
  </si>
  <si>
    <t>Осмотры незадымляемых лестниц</t>
  </si>
  <si>
    <t>Устранение неисправностей для обеспечения надлежащего состояния системы пожароудаления , выявленных при осмотрах и обращениях граждан</t>
  </si>
  <si>
    <r>
      <t xml:space="preserve">Работы по обеспечению вывоза и </t>
    </r>
    <r>
      <rPr>
        <b/>
        <u/>
        <sz val="10"/>
        <color indexed="8"/>
        <rFont val="Calibri"/>
        <family val="2"/>
        <charset val="204"/>
        <scheme val="minor"/>
      </rPr>
      <t xml:space="preserve">сбора отходов I - IV классов опасности:
</t>
    </r>
  </si>
  <si>
    <t xml:space="preserve">организация мест накопления и сбор отходов I - IV классов опасности (отработанных ртутьсодержащих ламп и др.) </t>
  </si>
  <si>
    <t>Организация мест накопления и сбор отходов I - IV классов опасности (отработанных ртутьсодержащих ламп и др.) и их передача в специализированные организации</t>
  </si>
  <si>
    <t xml:space="preserve">Организация работы круглосуточной диспетчерской службы(КЦ) в том числе на объекте 
</t>
  </si>
  <si>
    <t>круглосуточно</t>
  </si>
  <si>
    <t>Подготовка объекта к праздникам</t>
  </si>
  <si>
    <t>Постановление Правительства г. Москвы от 11.09.2007 №801-ПП</t>
  </si>
  <si>
    <t>Обслуживание систем безопасности</t>
  </si>
  <si>
    <t>Проверка работоспособности системы                                                                                                         Проверка состояния жестких дисков и серверов                                                                                Внешний осмотр оборудования), кабельных трасс и соединений (раз в три месяца или по мере необходимости)                                                                                                                                 Проверка системных настроек и параметров                                                                                               Очистка от пыли и грязи камер, видеорегистраторов, серверов и другого оборудования                                                                                                                                                                                                         Контроль электрических параметров оборудования</t>
  </si>
  <si>
    <t>система видеонаблюдения</t>
  </si>
  <si>
    <t>По мере необходимости и в соответствии с требованиями технических регламентов</t>
  </si>
  <si>
    <t>Внешний осмотр составных частей системы на отсутствие повреждений, коррозии, грязи, прочности креплений, наличие пломб.                                                                                                   Подстройка запирающих устройств.                                                                                                              Проверка работоспособности конечных устройств, проверка исправности световой индикации, положения переключателей.                                                                                                          Проверка экстренной разблокировки дверей при пожаре (без фактической разблокировки запирающих устройств)   Проверка основного и резервного источников питания и автоматического переключения питания с рабочего ввода на резервный и обратно. Удаление пыли из корпусов контроллеров                                                                                     Проверка аккумуляторных батарей в ББП .                                                                                   Удаление пыли и загрязнений с поверхностей устройств, из шкафов, чистка куллеров</t>
  </si>
  <si>
    <t>система контроля и управления доступом (СКУД)</t>
  </si>
  <si>
    <t>Расходы по управлению 15%</t>
  </si>
  <si>
    <t>Прибыль УК 15%</t>
  </si>
  <si>
    <t>НДС 10%</t>
  </si>
  <si>
    <t xml:space="preserve">Итого за услуги и работы по содержанию и текущему ремонту общего имущества </t>
  </si>
  <si>
    <t xml:space="preserve">Оказание охранных услуг территория </t>
  </si>
  <si>
    <t>Круглосуточно, ежедневно</t>
  </si>
  <si>
    <t>Оказание охранных услуг подъезд</t>
  </si>
  <si>
    <r>
      <t xml:space="preserve">Работы по обеспечению вывоза </t>
    </r>
    <r>
      <rPr>
        <b/>
        <u/>
        <sz val="10"/>
        <color indexed="8"/>
        <rFont val="Calibri"/>
        <family val="2"/>
        <charset val="204"/>
        <scheme val="minor"/>
      </rPr>
      <t xml:space="preserve">бытовых отходов:
</t>
    </r>
  </si>
  <si>
    <r>
      <t xml:space="preserve"> вывоз твердых бытовых отходов по утыержденному РО графику  , находящихся на придомовой территории;
</t>
    </r>
    <r>
      <rPr>
        <b/>
        <u/>
        <sz val="10"/>
        <color indexed="8"/>
        <rFont val="Calibri"/>
        <family val="2"/>
        <charset val="204"/>
        <scheme val="minor"/>
      </rPr>
      <t xml:space="preserve">организация мест накопления бытовых отходов, сбор отходов </t>
    </r>
    <r>
      <rPr>
        <sz val="10"/>
        <color indexed="8"/>
        <rFont val="Calibri"/>
        <family val="2"/>
        <charset val="204"/>
        <scheme val="minor"/>
      </rPr>
      <t xml:space="preserve">специализированные организации, имеющие лицензии на осуществление деятельности по сбору, использованию, обезвреживанию, транспортированию и размещению таких отходов.
</t>
    </r>
  </si>
  <si>
    <t xml:space="preserve">Организация мест накопления твердых коммунальных отходов и их вывоз , сбор отходов </t>
  </si>
  <si>
    <t xml:space="preserve">Работы выполняются    Региональным оператором          </t>
  </si>
  <si>
    <t>в СиР НЕ ВХОДЯТ</t>
  </si>
  <si>
    <t xml:space="preserve">п.7 </t>
  </si>
  <si>
    <t>п.8</t>
  </si>
  <si>
    <t>Работы, выполняемые в целях надлежащего содержания лестниц</t>
  </si>
  <si>
    <t>Работы, выполняемые в целях надлежащего содержания крыш</t>
  </si>
  <si>
    <t>сокращение расходов на приобретение материалов на устранение  неисправностей лестниц, выявленных по итогам осмотров, поступивших заявок для обеспечения надлежащего состояния</t>
  </si>
  <si>
    <t xml:space="preserve">пример снижения расходов на отдельных стаьях </t>
  </si>
  <si>
    <t>п.15</t>
  </si>
  <si>
    <t xml:space="preserve">Работы, выполняемые в целях надлежащего содержания систем вентиляции и дымоудаления </t>
  </si>
  <si>
    <t>сокращение расходов на приобретение материалов на устранение  неисправностей системы ППА и ДУ, выявленных по итогам осмотров,квартальных пусков  поступивших заявок для обеспечения надлежащего состояния</t>
  </si>
  <si>
    <t>сокращение расходов на приобретение материалов на устранение  неисправностей, выявленных по итогам осмотров кровель парапетов, внутренних водостоков , поступивших заявок для обеспечения надлежащего состояния</t>
  </si>
  <si>
    <t xml:space="preserve">Работы, выполняемые в целях надлежащего содержания и ремонта лифта (лифтов) </t>
  </si>
  <si>
    <t>п.22</t>
  </si>
  <si>
    <t>сокращение расходов на приобретение материалов на устранение  неисправностей лифтового оборудования (канаты,платы,ролики,направляющие,блоки управления,частотники,ремонты электролебедок,тормозные накладки), выявленных по итогам осмотров,квартальных пусков  поступивших заявок для обеспечения надлежащего состояния</t>
  </si>
  <si>
    <t>сокращение расходов в % соотношении</t>
  </si>
  <si>
    <t>п.23</t>
  </si>
  <si>
    <t>Работы по санитарному содержанию помещений, входящих в состав общего имущества</t>
  </si>
  <si>
    <t>Подводя итог анализа расходов, практически по всем статьям УО будет вынуждена сократить расходы на приобретение материала(побробно вкладка "РАСЧЁТ"), закупки которого будут произвоиться по сформированному бюджету, который УО превышать не сможет, работая в убыток своей коммерческой деятельности. Также УО вправе пересмотреть штат сотрудников, занимающихся эксплуатацией  объекта</t>
  </si>
  <si>
    <t xml:space="preserve">уменьшение периодичноссти уборки                          Сейчас - по необходимости,но не реже 1 раза в день в результате уменьшения стаки СиРуборочный интервал будет сокращен до 1 раза в неделю, согласно ПП №290 </t>
  </si>
  <si>
    <t>СиР 42 р.м.кв.</t>
  </si>
  <si>
    <t>СиР 32.14 р.м.кв.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</si>
</sst>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_₽"/>
    <numFmt numFmtId="165" formatCode="0.0%"/>
    <numFmt numFmtId="166" formatCode="#,##0.00\ &quot;₽&quot;"/>
  </numFmts>
  <fonts count="17" x14ac:knownFonts="1">
    <font>
      <sz val="11"/>
      <color theme="1"/>
      <name val="Calibri"/>
      <family val="2"/>
      <scheme val="minor"/>
    </font>
    <font>
      <b/>
      <sz val="10"/>
      <color indexed="8"/>
      <name val="Calibri"/>
      <family val="2"/>
      <charset val="204"/>
      <scheme val="minor"/>
    </font>
    <font>
      <i/>
      <sz val="10"/>
      <color indexed="8"/>
      <name val="Calibri"/>
      <family val="2"/>
      <charset val="204"/>
      <scheme val="minor"/>
    </font>
    <font>
      <sz val="10"/>
      <color indexed="8"/>
      <name val="Calibri"/>
      <family val="2"/>
      <charset val="204"/>
      <scheme val="minor"/>
    </font>
    <font>
      <sz val="12"/>
      <color theme="1"/>
      <name val="Calibri"/>
      <family val="2"/>
      <charset val="204"/>
      <scheme val="minor"/>
    </font>
    <font>
      <b/>
      <sz val="18"/>
      <color theme="1"/>
      <name val="Calibri"/>
      <family val="2"/>
      <charset val="204"/>
      <scheme val="minor"/>
    </font>
    <font>
      <b/>
      <sz val="10"/>
      <color rgb="FF000000"/>
      <name val="Calibri"/>
      <family val="2"/>
      <charset val="204"/>
      <scheme val="minor"/>
    </font>
    <font>
      <b/>
      <u/>
      <sz val="10"/>
      <color indexed="8"/>
      <name val="Calibri"/>
      <family val="2"/>
      <charset val="204"/>
      <scheme val="minor"/>
    </font>
    <font>
      <sz val="10"/>
      <name val="Calibri"/>
      <family val="2"/>
      <charset val="204"/>
      <scheme val="minor"/>
    </font>
    <font>
      <u/>
      <sz val="10"/>
      <color indexed="8"/>
      <name val="Calibri"/>
      <family val="2"/>
      <charset val="204"/>
      <scheme val="minor"/>
    </font>
    <font>
      <b/>
      <sz val="10"/>
      <name val="Calibri"/>
      <family val="2"/>
      <charset val="204"/>
      <scheme val="minor"/>
    </font>
    <font>
      <sz val="8"/>
      <color indexed="8"/>
      <name val="Arial"/>
      <family val="2"/>
      <charset val="204"/>
    </font>
    <font>
      <sz val="10"/>
      <color rgb="FF000000"/>
      <name val="Calibri"/>
      <family val="2"/>
      <charset val="204"/>
      <scheme val="minor"/>
    </font>
    <font>
      <sz val="10"/>
      <color theme="1"/>
      <name val="Calibri"/>
      <family val="2"/>
      <charset val="204"/>
      <scheme val="minor"/>
    </font>
    <font>
      <b/>
      <sz val="12"/>
      <color rgb="FF000000"/>
      <name val="Calibri"/>
      <family val="2"/>
      <charset val="204"/>
      <scheme val="minor"/>
    </font>
    <font>
      <b/>
      <sz val="16"/>
      <color indexed="8"/>
      <name val="Calibri"/>
      <family val="2"/>
      <charset val="204"/>
      <scheme val="minor"/>
    </font>
    <font>
      <sz val="10"/>
      <color rgb="FFFF0000"/>
      <name val="Calibri"/>
      <family val="2"/>
      <charset val="204"/>
      <scheme val="minor"/>
    </font>
  </fonts>
  <fills count="32">
    <fill>
      <patternFill patternType="none"/>
    </fill>
    <fill>
      <patternFill patternType="gray125"/>
    </fill>
    <fill>
      <patternFill patternType="solid">
        <fgColor indexed="9"/>
        <bgColor indexed="26"/>
      </patternFill>
    </fill>
    <fill>
      <patternFill patternType="solid">
        <fgColor theme="8" tint="0.79998168889431442"/>
        <bgColor indexed="26"/>
      </patternFill>
    </fill>
    <fill>
      <patternFill patternType="solid">
        <fgColor theme="8" tint="0.79998168889431442"/>
        <bgColor indexed="64"/>
      </patternFill>
    </fill>
    <fill>
      <patternFill patternType="solid">
        <fgColor rgb="FFFFFF99"/>
        <bgColor indexed="64"/>
      </patternFill>
    </fill>
    <fill>
      <patternFill patternType="solid">
        <fgColor indexed="27"/>
        <bgColor indexed="42"/>
      </patternFill>
    </fill>
    <fill>
      <patternFill patternType="solid">
        <fgColor theme="8" tint="0.59999389629810485"/>
        <bgColor indexed="42"/>
      </patternFill>
    </fill>
    <fill>
      <patternFill patternType="solid">
        <fgColor theme="8" tint="0.59999389629810485"/>
        <bgColor indexed="64"/>
      </patternFill>
    </fill>
    <fill>
      <patternFill patternType="solid">
        <fgColor theme="9" tint="0.79998168889431442"/>
        <bgColor indexed="9"/>
      </patternFill>
    </fill>
    <fill>
      <patternFill patternType="solid">
        <fgColor theme="9" tint="0.79998168889431442"/>
        <bgColor indexed="64"/>
      </patternFill>
    </fill>
    <fill>
      <patternFill patternType="solid">
        <fgColor theme="9" tint="0.79998168889431442"/>
        <bgColor indexed="26"/>
      </patternFill>
    </fill>
    <fill>
      <patternFill patternType="solid">
        <fgColor indexed="31"/>
        <bgColor indexed="41"/>
      </patternFill>
    </fill>
    <fill>
      <patternFill patternType="solid">
        <fgColor indexed="42"/>
        <bgColor indexed="27"/>
      </patternFill>
    </fill>
    <fill>
      <patternFill patternType="solid">
        <fgColor theme="7" tint="0.79998168889431442"/>
        <bgColor indexed="27"/>
      </patternFill>
    </fill>
    <fill>
      <patternFill patternType="solid">
        <fgColor theme="7" tint="0.79998168889431442"/>
        <bgColor indexed="64"/>
      </patternFill>
    </fill>
    <fill>
      <patternFill patternType="solid">
        <fgColor theme="0"/>
        <bgColor indexed="41"/>
      </patternFill>
    </fill>
    <fill>
      <patternFill patternType="solid">
        <fgColor rgb="FFCCFFCC"/>
        <bgColor indexed="64"/>
      </patternFill>
    </fill>
    <fill>
      <patternFill patternType="solid">
        <fgColor rgb="FFCCFFCC"/>
        <bgColor indexed="26"/>
      </patternFill>
    </fill>
    <fill>
      <patternFill patternType="solid">
        <fgColor theme="7" tint="0.79998168889431442"/>
        <bgColor indexed="26"/>
      </patternFill>
    </fill>
    <fill>
      <patternFill patternType="solid">
        <fgColor indexed="44"/>
        <bgColor indexed="49"/>
      </patternFill>
    </fill>
    <fill>
      <patternFill patternType="solid">
        <fgColor theme="4" tint="0.59999389629810485"/>
        <bgColor indexed="49"/>
      </patternFill>
    </fill>
    <fill>
      <patternFill patternType="solid">
        <fgColor theme="4" tint="0.59999389629810485"/>
        <bgColor indexed="64"/>
      </patternFill>
    </fill>
    <fill>
      <patternFill patternType="solid">
        <fgColor theme="9" tint="0.59999389629810485"/>
        <bgColor indexed="26"/>
      </patternFill>
    </fill>
    <fill>
      <patternFill patternType="solid">
        <fgColor theme="9"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5" tint="0.79998168889431442"/>
        <bgColor indexed="26"/>
      </patternFill>
    </fill>
    <fill>
      <patternFill patternType="solid">
        <fgColor theme="7" tint="0.39997558519241921"/>
        <bgColor indexed="64"/>
      </patternFill>
    </fill>
    <fill>
      <patternFill patternType="solid">
        <fgColor theme="7" tint="0.39997558519241921"/>
        <bgColor indexed="26"/>
      </patternFill>
    </fill>
    <fill>
      <patternFill patternType="solid">
        <fgColor theme="0"/>
        <bgColor indexed="26"/>
      </patternFill>
    </fill>
    <fill>
      <patternFill patternType="solid">
        <fgColor rgb="FFFFFF00"/>
        <bgColor indexed="64"/>
      </patternFill>
    </fill>
  </fills>
  <borders count="3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style="thin">
        <color indexed="8"/>
      </top>
      <bottom style="thin">
        <color indexed="64"/>
      </bottom>
      <diagonal/>
    </border>
    <border>
      <left/>
      <right style="thin">
        <color indexed="8"/>
      </right>
      <top/>
      <bottom style="thin">
        <color indexed="8"/>
      </bottom>
      <diagonal/>
    </border>
    <border>
      <left style="thin">
        <color indexed="8"/>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s>
  <cellStyleXfs count="3">
    <xf numFmtId="0" fontId="0" fillId="0" borderId="0"/>
    <xf numFmtId="0" fontId="4" fillId="0" borderId="0"/>
    <xf numFmtId="0" fontId="11" fillId="0" borderId="0">
      <alignment horizontal="center" vertical="top"/>
    </xf>
  </cellStyleXfs>
  <cellXfs count="243">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left" vertical="center" wrapText="1" shrinkToFit="1"/>
    </xf>
    <xf numFmtId="0" fontId="2" fillId="0" borderId="0" xfId="0" applyNumberFormat="1" applyFont="1" applyFill="1" applyBorder="1" applyAlignment="1" applyProtection="1">
      <alignment horizontal="center" vertical="center" wrapText="1" readingOrder="1"/>
    </xf>
    <xf numFmtId="164" fontId="2" fillId="0" borderId="0" xfId="0" applyNumberFormat="1" applyFont="1" applyFill="1" applyBorder="1" applyAlignment="1" applyProtection="1">
      <alignment horizontal="center" vertical="center" wrapText="1" readingOrder="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2" borderId="4" xfId="0" applyFont="1" applyFill="1" applyBorder="1" applyAlignment="1">
      <alignment horizontal="center" vertical="center" wrapText="1"/>
    </xf>
    <xf numFmtId="0" fontId="1" fillId="3" borderId="4" xfId="0" applyFont="1" applyFill="1" applyBorder="1" applyAlignment="1">
      <alignment horizontal="center" vertical="center" wrapText="1" shrinkToFit="1"/>
    </xf>
    <xf numFmtId="0" fontId="1" fillId="4" borderId="4" xfId="0" applyNumberFormat="1" applyFont="1" applyFill="1" applyBorder="1" applyAlignment="1" applyProtection="1">
      <alignment horizontal="center" vertical="center" wrapText="1" readingOrder="1"/>
    </xf>
    <xf numFmtId="164" fontId="6" fillId="4" borderId="5" xfId="0" applyNumberFormat="1" applyFont="1" applyFill="1" applyBorder="1" applyAlignment="1">
      <alignment horizontal="center" vertical="center" wrapText="1"/>
    </xf>
    <xf numFmtId="2" fontId="6" fillId="4" borderId="5" xfId="0" applyNumberFormat="1" applyFont="1" applyFill="1" applyBorder="1" applyAlignment="1">
      <alignment horizontal="center" vertical="center" wrapText="1"/>
    </xf>
    <xf numFmtId="0" fontId="0" fillId="0" borderId="0" xfId="0" applyAlignment="1">
      <alignment horizontal="center" vertical="center"/>
    </xf>
    <xf numFmtId="164" fontId="6" fillId="4" borderId="5" xfId="1" applyNumberFormat="1" applyFont="1" applyFill="1" applyBorder="1" applyAlignment="1">
      <alignment horizontal="center" vertical="center" wrapText="1" shrinkToFit="1"/>
    </xf>
    <xf numFmtId="2" fontId="6" fillId="4" borderId="6" xfId="1" applyNumberFormat="1" applyFont="1" applyFill="1" applyBorder="1" applyAlignment="1">
      <alignment horizontal="center" vertical="center" wrapText="1" shrinkToFit="1"/>
    </xf>
    <xf numFmtId="0" fontId="0" fillId="5" borderId="7" xfId="1" applyFont="1" applyFill="1" applyBorder="1" applyAlignment="1">
      <alignment horizontal="center" vertical="center" shrinkToFit="1"/>
    </xf>
    <xf numFmtId="0" fontId="1" fillId="2" borderId="8" xfId="0" applyFont="1" applyFill="1" applyBorder="1" applyAlignment="1">
      <alignment horizontal="center" vertical="center" wrapText="1"/>
    </xf>
    <xf numFmtId="0" fontId="1" fillId="2" borderId="8" xfId="0" applyFont="1" applyFill="1" applyBorder="1" applyAlignment="1">
      <alignment horizontal="center" vertical="center" wrapText="1" shrinkToFit="1"/>
    </xf>
    <xf numFmtId="0" fontId="1" fillId="0" borderId="8" xfId="0" applyNumberFormat="1" applyFont="1" applyFill="1" applyBorder="1" applyAlignment="1" applyProtection="1">
      <alignment horizontal="center" vertical="center" wrapText="1" readingOrder="1"/>
    </xf>
    <xf numFmtId="0" fontId="3" fillId="0" borderId="8" xfId="0" applyNumberFormat="1" applyFont="1" applyFill="1" applyBorder="1" applyAlignment="1" applyProtection="1">
      <alignment horizontal="center" vertical="center" wrapText="1" readingOrder="1"/>
    </xf>
    <xf numFmtId="49" fontId="3" fillId="0" borderId="8" xfId="0" applyNumberFormat="1" applyFont="1" applyFill="1" applyBorder="1" applyAlignment="1" applyProtection="1">
      <alignment horizontal="center" vertical="center" wrapText="1" readingOrder="1"/>
    </xf>
    <xf numFmtId="0" fontId="3" fillId="0" borderId="9" xfId="1" applyNumberFormat="1" applyFont="1" applyFill="1" applyBorder="1" applyAlignment="1" applyProtection="1">
      <alignment horizontal="center" vertical="center" wrapText="1" shrinkToFit="1"/>
    </xf>
    <xf numFmtId="0" fontId="3" fillId="0" borderId="1" xfId="1" applyNumberFormat="1" applyFont="1" applyFill="1" applyBorder="1" applyAlignment="1" applyProtection="1">
      <alignment horizontal="center" vertical="center" wrapText="1" shrinkToFit="1"/>
    </xf>
    <xf numFmtId="0" fontId="4" fillId="0" borderId="9" xfId="1" applyBorder="1" applyAlignment="1">
      <alignment horizontal="center" vertical="center" shrinkToFit="1"/>
    </xf>
    <xf numFmtId="0" fontId="1" fillId="7" borderId="9" xfId="1" applyFont="1" applyFill="1" applyBorder="1" applyAlignment="1">
      <alignment horizontal="center" vertical="center" wrapText="1" shrinkToFit="1"/>
    </xf>
    <xf numFmtId="0" fontId="1" fillId="7" borderId="1" xfId="1" applyFont="1" applyFill="1" applyBorder="1" applyAlignment="1">
      <alignment horizontal="center" vertical="center" wrapText="1" shrinkToFit="1"/>
    </xf>
    <xf numFmtId="0" fontId="4" fillId="8" borderId="9" xfId="1" applyFill="1" applyBorder="1" applyAlignment="1">
      <alignment horizontal="center" vertical="center" shrinkToFit="1"/>
    </xf>
    <xf numFmtId="0" fontId="1" fillId="2" borderId="13" xfId="0" applyFont="1" applyFill="1" applyBorder="1" applyAlignment="1">
      <alignment horizontal="center" vertical="center" wrapText="1"/>
    </xf>
    <xf numFmtId="164" fontId="3" fillId="10" borderId="8" xfId="0" applyNumberFormat="1" applyFont="1" applyFill="1" applyBorder="1" applyAlignment="1">
      <alignment horizontal="center" vertical="center" wrapText="1" readingOrder="1"/>
    </xf>
    <xf numFmtId="0" fontId="3" fillId="10" borderId="8" xfId="0" applyFont="1" applyFill="1" applyBorder="1" applyAlignment="1">
      <alignment horizontal="center" vertical="center" wrapText="1" readingOrder="1"/>
    </xf>
    <xf numFmtId="0" fontId="3" fillId="10" borderId="10" xfId="0" applyFont="1" applyFill="1" applyBorder="1" applyAlignment="1">
      <alignment horizontal="center" vertical="center" wrapText="1" readingOrder="1"/>
    </xf>
    <xf numFmtId="165" fontId="4" fillId="5" borderId="7" xfId="1" applyNumberFormat="1" applyFill="1" applyBorder="1" applyAlignment="1">
      <alignment horizontal="center" vertical="center" shrinkToFit="1"/>
    </xf>
    <xf numFmtId="0" fontId="3" fillId="2" borderId="16" xfId="0" applyFont="1" applyFill="1" applyBorder="1" applyAlignment="1">
      <alignment horizontal="center" vertical="center" wrapText="1" readingOrder="1"/>
    </xf>
    <xf numFmtId="0" fontId="3" fillId="0" borderId="13" xfId="0" applyFont="1" applyFill="1" applyBorder="1" applyAlignment="1">
      <alignment horizontal="center" vertical="center" wrapText="1" readingOrder="1"/>
    </xf>
    <xf numFmtId="164" fontId="3" fillId="0" borderId="13" xfId="0" applyNumberFormat="1" applyFont="1" applyFill="1" applyBorder="1" applyAlignment="1">
      <alignment horizontal="center" vertical="center" wrapText="1" readingOrder="1"/>
    </xf>
    <xf numFmtId="0" fontId="3" fillId="0" borderId="14" xfId="0" applyFont="1" applyFill="1" applyBorder="1" applyAlignment="1">
      <alignment horizontal="center" vertical="center" wrapText="1" readingOrder="1"/>
    </xf>
    <xf numFmtId="165" fontId="4" fillId="0" borderId="7" xfId="1" applyNumberFormat="1" applyBorder="1" applyAlignment="1">
      <alignment horizontal="center" vertical="center" shrinkToFit="1"/>
    </xf>
    <xf numFmtId="0" fontId="8" fillId="0" borderId="12" xfId="0" applyFont="1" applyFill="1" applyBorder="1" applyAlignment="1">
      <alignment horizontal="center" vertical="center" wrapText="1" readingOrder="1"/>
    </xf>
    <xf numFmtId="0" fontId="3" fillId="2" borderId="8" xfId="0" applyFont="1" applyFill="1" applyBorder="1" applyAlignment="1">
      <alignment horizontal="center" vertical="center" wrapText="1" readingOrder="1"/>
    </xf>
    <xf numFmtId="0" fontId="3" fillId="0" borderId="7" xfId="0" applyFont="1" applyFill="1" applyBorder="1" applyAlignment="1">
      <alignment horizontal="center" vertical="center" wrapText="1" readingOrder="1"/>
    </xf>
    <xf numFmtId="0" fontId="3" fillId="0" borderId="17" xfId="0" applyFont="1" applyFill="1" applyBorder="1" applyAlignment="1">
      <alignment horizontal="center" vertical="center" wrapText="1" readingOrder="1"/>
    </xf>
    <xf numFmtId="0" fontId="3" fillId="2" borderId="8" xfId="0" applyNumberFormat="1" applyFont="1" applyFill="1" applyBorder="1" applyAlignment="1" applyProtection="1">
      <alignment horizontal="center" vertical="center" wrapText="1" readingOrder="1"/>
    </xf>
    <xf numFmtId="0" fontId="8" fillId="2" borderId="8" xfId="0" applyFont="1" applyFill="1" applyBorder="1" applyAlignment="1">
      <alignment horizontal="center" vertical="center" wrapText="1" readingOrder="1"/>
    </xf>
    <xf numFmtId="164" fontId="3" fillId="0" borderId="4" xfId="0" applyNumberFormat="1" applyFont="1" applyFill="1" applyBorder="1" applyAlignment="1">
      <alignment horizontal="center" vertical="center" wrapText="1" readingOrder="1"/>
    </xf>
    <xf numFmtId="0" fontId="8" fillId="2" borderId="10" xfId="0" applyFont="1" applyFill="1" applyBorder="1" applyAlignment="1">
      <alignment horizontal="center" vertical="center" wrapText="1" readingOrder="1"/>
    </xf>
    <xf numFmtId="0" fontId="3" fillId="0" borderId="8" xfId="0" applyFont="1" applyBorder="1" applyAlignment="1">
      <alignment horizontal="center" vertical="center" wrapText="1" readingOrder="1"/>
    </xf>
    <xf numFmtId="164" fontId="3" fillId="0" borderId="8" xfId="0" applyNumberFormat="1" applyFont="1" applyFill="1" applyBorder="1" applyAlignment="1">
      <alignment horizontal="center" vertical="center" wrapText="1" readingOrder="1"/>
    </xf>
    <xf numFmtId="0" fontId="3" fillId="0" borderId="10" xfId="0" applyFont="1" applyBorder="1" applyAlignment="1">
      <alignment horizontal="center" vertical="center" wrapText="1" readingOrder="1"/>
    </xf>
    <xf numFmtId="0" fontId="1" fillId="2" borderId="20" xfId="0" applyFont="1" applyFill="1" applyBorder="1" applyAlignment="1">
      <alignment horizontal="center" vertical="center" wrapText="1"/>
    </xf>
    <xf numFmtId="0" fontId="8" fillId="0" borderId="8" xfId="0" applyFont="1" applyFill="1" applyBorder="1" applyAlignment="1">
      <alignment horizontal="center" vertical="center" wrapText="1" readingOrder="1"/>
    </xf>
    <xf numFmtId="0" fontId="3" fillId="2" borderId="10" xfId="0" applyFont="1" applyFill="1" applyBorder="1" applyAlignment="1">
      <alignment horizontal="center" vertical="center" wrapText="1" readingOrder="1"/>
    </xf>
    <xf numFmtId="165" fontId="4" fillId="10" borderId="7" xfId="1" applyNumberFormat="1" applyFill="1" applyBorder="1" applyAlignment="1">
      <alignment horizontal="center" vertical="center" shrinkToFit="1"/>
    </xf>
    <xf numFmtId="0" fontId="3" fillId="0" borderId="8" xfId="0" applyFont="1" applyFill="1" applyBorder="1" applyAlignment="1">
      <alignment horizontal="center" vertical="center" wrapText="1" readingOrder="1"/>
    </xf>
    <xf numFmtId="0" fontId="3" fillId="0" borderId="10" xfId="0" applyFont="1" applyFill="1" applyBorder="1" applyAlignment="1">
      <alignment horizontal="center" vertical="center" wrapText="1" readingOrder="1"/>
    </xf>
    <xf numFmtId="0" fontId="3" fillId="2" borderId="13" xfId="0" applyFont="1" applyFill="1" applyBorder="1" applyAlignment="1">
      <alignment horizontal="center" vertical="center" wrapText="1" readingOrder="1"/>
    </xf>
    <xf numFmtId="0" fontId="3" fillId="2" borderId="14" xfId="0" applyFont="1" applyFill="1" applyBorder="1" applyAlignment="1">
      <alignment horizontal="center" vertical="center" wrapText="1" readingOrder="1"/>
    </xf>
    <xf numFmtId="165" fontId="4" fillId="8" borderId="9" xfId="1" applyNumberFormat="1" applyFill="1" applyBorder="1" applyAlignment="1">
      <alignment horizontal="center" vertical="center" shrinkToFit="1"/>
    </xf>
    <xf numFmtId="0" fontId="3" fillId="2" borderId="13" xfId="0" applyNumberFormat="1" applyFont="1" applyFill="1" applyBorder="1" applyAlignment="1" applyProtection="1">
      <alignment horizontal="center" vertical="center" wrapText="1" readingOrder="1"/>
    </xf>
    <xf numFmtId="0" fontId="3" fillId="2" borderId="14" xfId="0" applyNumberFormat="1" applyFont="1" applyFill="1" applyBorder="1" applyAlignment="1" applyProtection="1">
      <alignment horizontal="center" vertical="center" wrapText="1" readingOrder="1"/>
    </xf>
    <xf numFmtId="0" fontId="3" fillId="2" borderId="10" xfId="0" applyNumberFormat="1" applyFont="1" applyFill="1" applyBorder="1" applyAlignment="1" applyProtection="1">
      <alignment horizontal="center" vertical="center" wrapText="1" readingOrder="1"/>
    </xf>
    <xf numFmtId="0" fontId="3" fillId="0" borderId="13" xfId="0" applyNumberFormat="1" applyFont="1" applyFill="1" applyBorder="1" applyAlignment="1" applyProtection="1">
      <alignment horizontal="center" vertical="center" wrapText="1" readingOrder="1"/>
    </xf>
    <xf numFmtId="0" fontId="3" fillId="0" borderId="14" xfId="0" applyNumberFormat="1" applyFont="1" applyFill="1" applyBorder="1" applyAlignment="1" applyProtection="1">
      <alignment horizontal="center" vertical="center" wrapText="1" readingOrder="1"/>
    </xf>
    <xf numFmtId="0" fontId="3" fillId="0" borderId="10" xfId="0" applyNumberFormat="1" applyFont="1" applyFill="1" applyBorder="1" applyAlignment="1" applyProtection="1">
      <alignment horizontal="center" vertical="center" wrapText="1" readingOrder="1"/>
    </xf>
    <xf numFmtId="164" fontId="3" fillId="2" borderId="8" xfId="0" applyNumberFormat="1" applyFont="1" applyFill="1" applyBorder="1" applyAlignment="1" applyProtection="1">
      <alignment horizontal="center" vertical="center" wrapText="1" readingOrder="1"/>
    </xf>
    <xf numFmtId="0" fontId="1" fillId="13" borderId="21" xfId="0" applyNumberFormat="1" applyFont="1" applyFill="1" applyBorder="1" applyAlignment="1" applyProtection="1">
      <alignment horizontal="center" vertical="center" wrapText="1" readingOrder="1"/>
    </xf>
    <xf numFmtId="0" fontId="3" fillId="0" borderId="13" xfId="0" applyFont="1" applyBorder="1" applyAlignment="1">
      <alignment horizontal="center" vertical="center" wrapText="1" readingOrder="1"/>
    </xf>
    <xf numFmtId="0" fontId="3" fillId="0" borderId="14" xfId="0" applyFont="1" applyBorder="1" applyAlignment="1">
      <alignment horizontal="center" vertical="center" wrapText="1" readingOrder="1"/>
    </xf>
    <xf numFmtId="164" fontId="1" fillId="13" borderId="7" xfId="0" applyNumberFormat="1" applyFont="1" applyFill="1" applyBorder="1" applyAlignment="1" applyProtection="1">
      <alignment vertical="center" wrapText="1" readingOrder="1"/>
    </xf>
    <xf numFmtId="0" fontId="1" fillId="13" borderId="7" xfId="0" applyNumberFormat="1" applyFont="1" applyFill="1" applyBorder="1" applyAlignment="1" applyProtection="1">
      <alignment horizontal="center" vertical="center" wrapText="1" readingOrder="1"/>
    </xf>
    <xf numFmtId="0" fontId="1" fillId="14" borderId="7" xfId="1" applyNumberFormat="1" applyFont="1" applyFill="1" applyBorder="1" applyAlignment="1" applyProtection="1">
      <alignment horizontal="center" vertical="center" wrapText="1" shrinkToFit="1"/>
    </xf>
    <xf numFmtId="0" fontId="1" fillId="14" borderId="1" xfId="1" applyNumberFormat="1" applyFont="1" applyFill="1" applyBorder="1" applyAlignment="1" applyProtection="1">
      <alignment horizontal="center" vertical="center" wrapText="1" shrinkToFit="1"/>
    </xf>
    <xf numFmtId="165" fontId="4" fillId="15" borderId="7" xfId="1" applyNumberFormat="1" applyFill="1" applyBorder="1" applyAlignment="1">
      <alignment horizontal="center" vertical="center" shrinkToFit="1"/>
    </xf>
    <xf numFmtId="0" fontId="3" fillId="2" borderId="4" xfId="0" applyNumberFormat="1" applyFont="1" applyFill="1" applyBorder="1" applyAlignment="1" applyProtection="1">
      <alignment horizontal="center" vertical="center" wrapText="1" readingOrder="1"/>
    </xf>
    <xf numFmtId="0" fontId="3" fillId="2" borderId="18" xfId="0" applyNumberFormat="1" applyFont="1" applyFill="1" applyBorder="1" applyAlignment="1" applyProtection="1">
      <alignment horizontal="center" vertical="center" wrapText="1" readingOrder="1"/>
    </xf>
    <xf numFmtId="164" fontId="1" fillId="14" borderId="7" xfId="0" applyNumberFormat="1" applyFont="1" applyFill="1" applyBorder="1" applyAlignment="1" applyProtection="1">
      <alignment vertical="center" wrapText="1" readingOrder="1"/>
    </xf>
    <xf numFmtId="0" fontId="1" fillId="14" borderId="17" xfId="0" applyNumberFormat="1" applyFont="1" applyFill="1" applyBorder="1" applyAlignment="1" applyProtection="1">
      <alignment horizontal="center" vertical="center" wrapText="1" readingOrder="1"/>
    </xf>
    <xf numFmtId="0" fontId="3" fillId="0" borderId="4" xfId="0" applyNumberFormat="1" applyFont="1" applyFill="1" applyBorder="1" applyAlignment="1" applyProtection="1">
      <alignment horizontal="center" vertical="center" wrapText="1" readingOrder="1"/>
    </xf>
    <xf numFmtId="0" fontId="3" fillId="0" borderId="18" xfId="0" applyNumberFormat="1" applyFont="1" applyFill="1" applyBorder="1" applyAlignment="1" applyProtection="1">
      <alignment horizontal="center" vertical="center" wrapText="1" readingOrder="1"/>
    </xf>
    <xf numFmtId="0" fontId="3" fillId="2" borderId="20" xfId="0" applyNumberFormat="1" applyFont="1" applyFill="1" applyBorder="1" applyAlignment="1" applyProtection="1">
      <alignment horizontal="center" vertical="center" wrapText="1" readingOrder="1"/>
    </xf>
    <xf numFmtId="164" fontId="3" fillId="0" borderId="20" xfId="0" applyNumberFormat="1" applyFont="1" applyFill="1" applyBorder="1" applyAlignment="1">
      <alignment horizontal="center" vertical="center" wrapText="1" readingOrder="1"/>
    </xf>
    <xf numFmtId="0" fontId="3" fillId="2" borderId="23" xfId="0" applyNumberFormat="1" applyFont="1" applyFill="1" applyBorder="1" applyAlignment="1" applyProtection="1">
      <alignment horizontal="center" vertical="center" wrapText="1" readingOrder="1"/>
    </xf>
    <xf numFmtId="164" fontId="2" fillId="12" borderId="7" xfId="0" applyNumberFormat="1" applyFont="1" applyFill="1" applyBorder="1" applyAlignment="1">
      <alignment vertical="top" wrapText="1"/>
    </xf>
    <xf numFmtId="0" fontId="2" fillId="12" borderId="7" xfId="0" applyFont="1" applyFill="1" applyBorder="1" applyAlignment="1">
      <alignment horizontal="center" vertical="center" wrapText="1"/>
    </xf>
    <xf numFmtId="0" fontId="2" fillId="16" borderId="7" xfId="1" applyFont="1" applyFill="1" applyBorder="1" applyAlignment="1">
      <alignment horizontal="center" vertical="center" wrapText="1" shrinkToFit="1"/>
    </xf>
    <xf numFmtId="0" fontId="2" fillId="16" borderId="1" xfId="1" applyFont="1" applyFill="1" applyBorder="1" applyAlignment="1">
      <alignment horizontal="center" vertical="center" wrapText="1" shrinkToFit="1"/>
    </xf>
    <xf numFmtId="164" fontId="3" fillId="17" borderId="8" xfId="0" applyNumberFormat="1" applyFont="1" applyFill="1" applyBorder="1" applyAlignment="1">
      <alignment horizontal="center" vertical="center" wrapText="1" readingOrder="1"/>
    </xf>
    <xf numFmtId="0" fontId="3" fillId="18" borderId="8" xfId="0" applyFont="1" applyFill="1" applyBorder="1" applyAlignment="1">
      <alignment horizontal="center" vertical="center" wrapText="1" readingOrder="1"/>
    </xf>
    <xf numFmtId="164" fontId="3" fillId="15" borderId="8" xfId="0" applyNumberFormat="1" applyFont="1" applyFill="1" applyBorder="1" applyAlignment="1">
      <alignment horizontal="center" vertical="center" wrapText="1" readingOrder="1"/>
    </xf>
    <xf numFmtId="0" fontId="3" fillId="19" borderId="10" xfId="0" applyFont="1" applyFill="1" applyBorder="1" applyAlignment="1">
      <alignment horizontal="center" vertical="center" wrapText="1" readingOrder="1"/>
    </xf>
    <xf numFmtId="0" fontId="1" fillId="14" borderId="9" xfId="1" applyNumberFormat="1" applyFont="1" applyFill="1" applyBorder="1" applyAlignment="1" applyProtection="1">
      <alignment horizontal="center" vertical="top" wrapText="1" shrinkToFit="1"/>
    </xf>
    <xf numFmtId="0" fontId="1" fillId="14" borderId="1" xfId="1" applyNumberFormat="1" applyFont="1" applyFill="1" applyBorder="1" applyAlignment="1" applyProtection="1">
      <alignment horizontal="center" vertical="top" wrapText="1" shrinkToFit="1"/>
    </xf>
    <xf numFmtId="165" fontId="4" fillId="15" borderId="9" xfId="1" applyNumberFormat="1" applyFill="1" applyBorder="1" applyAlignment="1">
      <alignment horizontal="center" vertical="center" shrinkToFit="1"/>
    </xf>
    <xf numFmtId="0" fontId="3" fillId="2" borderId="10" xfId="0" applyNumberFormat="1" applyFont="1" applyFill="1" applyBorder="1" applyAlignment="1" applyProtection="1">
      <alignment horizontal="center" vertical="top" wrapText="1" readingOrder="1"/>
    </xf>
    <xf numFmtId="166" fontId="3" fillId="10" borderId="8" xfId="0" applyNumberFormat="1" applyFont="1" applyFill="1" applyBorder="1" applyAlignment="1">
      <alignment horizontal="center" vertical="center" wrapText="1" readingOrder="1"/>
    </xf>
    <xf numFmtId="2" fontId="3" fillId="10" borderId="8" xfId="0" applyNumberFormat="1" applyFont="1" applyFill="1" applyBorder="1" applyAlignment="1">
      <alignment horizontal="center" vertical="center" wrapText="1" readingOrder="1"/>
    </xf>
    <xf numFmtId="49" fontId="3" fillId="0" borderId="0" xfId="0" applyNumberFormat="1" applyFont="1" applyAlignment="1">
      <alignment horizontal="center" vertical="center" wrapText="1"/>
    </xf>
    <xf numFmtId="2" fontId="3" fillId="10" borderId="10" xfId="0" applyNumberFormat="1" applyFont="1" applyFill="1" applyBorder="1" applyAlignment="1">
      <alignment horizontal="center" vertical="center" wrapText="1" readingOrder="1"/>
    </xf>
    <xf numFmtId="0" fontId="3" fillId="0" borderId="8" xfId="0" applyFont="1" applyFill="1" applyBorder="1" applyAlignment="1">
      <alignment horizontal="left" vertical="center" wrapText="1" shrinkToFit="1"/>
    </xf>
    <xf numFmtId="49" fontId="3" fillId="0" borderId="8" xfId="0" applyNumberFormat="1" applyFont="1" applyBorder="1" applyAlignment="1">
      <alignment horizontal="center" vertical="center" wrapText="1" readingOrder="1"/>
    </xf>
    <xf numFmtId="0" fontId="3" fillId="0" borderId="8" xfId="0" applyNumberFormat="1" applyFont="1" applyBorder="1" applyAlignment="1">
      <alignment horizontal="center" vertical="center" wrapText="1" readingOrder="1"/>
    </xf>
    <xf numFmtId="0" fontId="3" fillId="0" borderId="10" xfId="0" applyNumberFormat="1" applyFont="1" applyBorder="1" applyAlignment="1">
      <alignment horizontal="center" vertical="center" wrapText="1" readingOrder="1"/>
    </xf>
    <xf numFmtId="0" fontId="3" fillId="10" borderId="8" xfId="0" applyNumberFormat="1" applyFont="1" applyFill="1" applyBorder="1" applyAlignment="1">
      <alignment horizontal="center" vertical="center" wrapText="1" readingOrder="1"/>
    </xf>
    <xf numFmtId="49" fontId="3" fillId="10" borderId="10" xfId="0" applyNumberFormat="1" applyFont="1" applyFill="1" applyBorder="1" applyAlignment="1">
      <alignment horizontal="center" vertical="center" wrapText="1" readingOrder="1"/>
    </xf>
    <xf numFmtId="49" fontId="3" fillId="2" borderId="8" xfId="0" applyNumberFormat="1" applyFont="1" applyFill="1" applyBorder="1" applyAlignment="1">
      <alignment horizontal="center" vertical="center" wrapText="1" readingOrder="1"/>
    </xf>
    <xf numFmtId="164" fontId="3" fillId="0" borderId="10" xfId="0" applyNumberFormat="1" applyFont="1" applyFill="1" applyBorder="1" applyAlignment="1">
      <alignment horizontal="center" vertical="center" wrapText="1" readingOrder="1"/>
    </xf>
    <xf numFmtId="0" fontId="3" fillId="2" borderId="7" xfId="0" applyNumberFormat="1" applyFont="1" applyFill="1" applyBorder="1" applyAlignment="1">
      <alignment horizontal="center" vertical="center" wrapText="1" readingOrder="1"/>
    </xf>
    <xf numFmtId="0" fontId="3" fillId="2" borderId="17" xfId="0" applyNumberFormat="1" applyFont="1" applyFill="1" applyBorder="1" applyAlignment="1">
      <alignment horizontal="center" vertical="center" wrapText="1" readingOrder="1"/>
    </xf>
    <xf numFmtId="0" fontId="3" fillId="2" borderId="4" xfId="0" applyFont="1" applyFill="1" applyBorder="1" applyAlignment="1">
      <alignment horizontal="center" vertical="center" wrapText="1" readingOrder="1"/>
    </xf>
    <xf numFmtId="0" fontId="3" fillId="2" borderId="18" xfId="0" applyFont="1" applyFill="1" applyBorder="1" applyAlignment="1">
      <alignment horizontal="center" vertical="center" wrapText="1" readingOrder="1"/>
    </xf>
    <xf numFmtId="0" fontId="1" fillId="21" borderId="9" xfId="1" applyFont="1" applyFill="1" applyBorder="1" applyAlignment="1">
      <alignment horizontal="center" vertical="center" wrapText="1" shrinkToFit="1"/>
    </xf>
    <xf numFmtId="0" fontId="1" fillId="21" borderId="1" xfId="1" applyFont="1" applyFill="1" applyBorder="1" applyAlignment="1">
      <alignment horizontal="center" vertical="center" wrapText="1" shrinkToFit="1"/>
    </xf>
    <xf numFmtId="165" fontId="4" fillId="22" borderId="9" xfId="1" applyNumberFormat="1" applyFill="1" applyBorder="1" applyAlignment="1">
      <alignment horizontal="center" vertical="center" shrinkToFit="1"/>
    </xf>
    <xf numFmtId="0" fontId="3" fillId="2" borderId="8" xfId="2" applyFont="1" applyFill="1" applyBorder="1" applyAlignment="1">
      <alignment horizontal="center" vertical="center" wrapText="1" readingOrder="1"/>
    </xf>
    <xf numFmtId="0" fontId="3" fillId="0" borderId="8" xfId="2" applyFont="1" applyFill="1" applyBorder="1" applyAlignment="1">
      <alignment horizontal="center" vertical="center" wrapText="1" readingOrder="1"/>
    </xf>
    <xf numFmtId="0" fontId="3" fillId="2" borderId="10" xfId="2" applyFont="1" applyFill="1" applyBorder="1" applyAlignment="1">
      <alignment horizontal="center" vertical="center" wrapText="1" readingOrder="1"/>
    </xf>
    <xf numFmtId="0" fontId="8" fillId="2" borderId="8" xfId="0" applyNumberFormat="1" applyFont="1" applyFill="1" applyBorder="1" applyAlignment="1" applyProtection="1">
      <alignment horizontal="center" vertical="center" wrapText="1" readingOrder="1"/>
    </xf>
    <xf numFmtId="0" fontId="8" fillId="2" borderId="13" xfId="0" applyNumberFormat="1" applyFont="1" applyFill="1" applyBorder="1" applyAlignment="1" applyProtection="1">
      <alignment horizontal="center" vertical="center" wrapText="1" readingOrder="1"/>
    </xf>
    <xf numFmtId="0" fontId="8" fillId="2" borderId="14" xfId="0" applyNumberFormat="1" applyFont="1" applyFill="1" applyBorder="1" applyAlignment="1" applyProtection="1">
      <alignment horizontal="center" vertical="center" wrapText="1" readingOrder="1"/>
    </xf>
    <xf numFmtId="0" fontId="8" fillId="2" borderId="10" xfId="0" applyNumberFormat="1" applyFont="1" applyFill="1" applyBorder="1" applyAlignment="1" applyProtection="1">
      <alignment horizontal="center" vertical="center" wrapText="1" readingOrder="1"/>
    </xf>
    <xf numFmtId="0" fontId="8" fillId="0" borderId="8" xfId="0" applyNumberFormat="1" applyFont="1" applyFill="1" applyBorder="1" applyAlignment="1" applyProtection="1">
      <alignment horizontal="center" vertical="center" wrapText="1" readingOrder="1"/>
    </xf>
    <xf numFmtId="0" fontId="1" fillId="2" borderId="10" xfId="0" applyFont="1" applyFill="1" applyBorder="1" applyAlignment="1">
      <alignment horizontal="center" vertical="center" wrapText="1"/>
    </xf>
    <xf numFmtId="164" fontId="3" fillId="11" borderId="7" xfId="0" applyNumberFormat="1"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2" borderId="18" xfId="0" applyFont="1" applyFill="1" applyBorder="1" applyAlignment="1">
      <alignment horizontal="left" vertical="center" wrapText="1" shrinkToFit="1"/>
    </xf>
    <xf numFmtId="49" fontId="3" fillId="0" borderId="4" xfId="0" applyNumberFormat="1" applyFont="1" applyBorder="1" applyAlignment="1">
      <alignment horizontal="center" vertical="center" wrapText="1" readingOrder="1"/>
    </xf>
    <xf numFmtId="0" fontId="3" fillId="24" borderId="8" xfId="0" applyFont="1" applyFill="1" applyBorder="1" applyAlignment="1">
      <alignment horizontal="center" vertical="center" wrapText="1" readingOrder="1"/>
    </xf>
    <xf numFmtId="164" fontId="3" fillId="24" borderId="8" xfId="0" applyNumberFormat="1" applyFont="1" applyFill="1" applyBorder="1" applyAlignment="1">
      <alignment horizontal="center" vertical="center" wrapText="1" readingOrder="1"/>
    </xf>
    <xf numFmtId="0" fontId="3" fillId="24" borderId="10" xfId="0" applyFont="1" applyFill="1" applyBorder="1" applyAlignment="1">
      <alignment horizontal="center" vertical="center" wrapText="1" readingOrder="1"/>
    </xf>
    <xf numFmtId="0" fontId="3" fillId="23" borderId="7" xfId="0" applyFont="1" applyFill="1" applyBorder="1" applyAlignment="1">
      <alignment horizontal="center" vertical="center" wrapText="1" readingOrder="1"/>
    </xf>
    <xf numFmtId="0" fontId="3" fillId="23" borderId="8" xfId="0" applyFont="1" applyFill="1" applyBorder="1" applyAlignment="1">
      <alignment horizontal="center" vertical="center" wrapText="1" readingOrder="1"/>
    </xf>
    <xf numFmtId="0" fontId="3" fillId="23" borderId="10" xfId="0" applyFont="1" applyFill="1" applyBorder="1" applyAlignment="1">
      <alignment horizontal="center" vertical="center" wrapText="1" readingOrder="1"/>
    </xf>
    <xf numFmtId="165" fontId="4" fillId="24" borderId="7" xfId="1" applyNumberFormat="1" applyFill="1" applyBorder="1" applyAlignment="1">
      <alignment horizontal="center" vertical="center" shrinkToFit="1"/>
    </xf>
    <xf numFmtId="0" fontId="1" fillId="2" borderId="7" xfId="0" applyFont="1" applyFill="1" applyBorder="1" applyAlignment="1">
      <alignment horizontal="center" vertical="center" wrapText="1"/>
    </xf>
    <xf numFmtId="164" fontId="3" fillId="10" borderId="7" xfId="0" applyNumberFormat="1" applyFont="1" applyFill="1" applyBorder="1" applyAlignment="1">
      <alignment horizontal="center" vertical="center" wrapText="1" readingOrder="1"/>
    </xf>
    <xf numFmtId="164" fontId="3" fillId="10" borderId="17" xfId="0" applyNumberFormat="1" applyFont="1" applyFill="1" applyBorder="1" applyAlignment="1">
      <alignment horizontal="center" vertical="center" wrapText="1" readingOrder="1"/>
    </xf>
    <xf numFmtId="0" fontId="3" fillId="2" borderId="7" xfId="0" applyFont="1" applyFill="1" applyBorder="1" applyAlignment="1">
      <alignment horizontal="left" vertical="center" wrapText="1" shrinkToFit="1"/>
    </xf>
    <xf numFmtId="0" fontId="12" fillId="0"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3" fillId="2" borderId="7" xfId="0" applyFont="1" applyFill="1" applyBorder="1" applyAlignment="1">
      <alignment horizontal="center" vertical="center" wrapText="1" readingOrder="1"/>
    </xf>
    <xf numFmtId="0" fontId="3" fillId="2" borderId="17" xfId="0" applyFont="1" applyFill="1" applyBorder="1" applyAlignment="1">
      <alignment horizontal="center" vertical="center" wrapText="1" readingOrder="1"/>
    </xf>
    <xf numFmtId="0" fontId="1" fillId="2" borderId="26" xfId="0" applyFont="1" applyFill="1" applyBorder="1" applyAlignment="1">
      <alignment horizontal="center" vertical="center" wrapText="1"/>
    </xf>
    <xf numFmtId="0" fontId="13" fillId="0" borderId="0" xfId="0" applyFont="1" applyAlignment="1">
      <alignment horizontal="left" wrapText="1" shrinkToFit="1"/>
    </xf>
    <xf numFmtId="0" fontId="12" fillId="0" borderId="26" xfId="0" applyFont="1" applyFill="1" applyBorder="1" applyAlignment="1">
      <alignment horizontal="center" vertical="center" wrapText="1"/>
    </xf>
    <xf numFmtId="0" fontId="12" fillId="0" borderId="26" xfId="0" applyFont="1" applyBorder="1" applyAlignment="1">
      <alignment horizontal="center" vertical="center" wrapText="1"/>
    </xf>
    <xf numFmtId="0" fontId="3" fillId="2" borderId="26" xfId="0" applyFont="1" applyFill="1" applyBorder="1" applyAlignment="1">
      <alignment horizontal="center" vertical="center" wrapText="1" readingOrder="1"/>
    </xf>
    <xf numFmtId="164" fontId="3" fillId="0" borderId="9" xfId="0" applyNumberFormat="1" applyFont="1" applyFill="1" applyBorder="1" applyAlignment="1">
      <alignment horizontal="center" vertical="center" wrapText="1" readingOrder="1"/>
    </xf>
    <xf numFmtId="0" fontId="3" fillId="2" borderId="9"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165" fontId="4" fillId="0" borderId="9" xfId="1" applyNumberFormat="1" applyBorder="1" applyAlignment="1">
      <alignment horizontal="center" vertical="center" shrinkToFit="1"/>
    </xf>
    <xf numFmtId="0" fontId="1" fillId="2" borderId="9" xfId="0" applyFont="1" applyFill="1" applyBorder="1" applyAlignment="1">
      <alignment horizontal="center" vertical="center" wrapText="1"/>
    </xf>
    <xf numFmtId="0" fontId="1" fillId="2" borderId="18" xfId="0" applyFont="1" applyFill="1" applyBorder="1" applyAlignment="1">
      <alignment horizontal="center" vertical="center" wrapText="1"/>
    </xf>
    <xf numFmtId="166" fontId="15" fillId="27" borderId="5" xfId="0" applyNumberFormat="1" applyFont="1" applyFill="1" applyBorder="1" applyAlignment="1">
      <alignment horizontal="center" vertical="center" wrapText="1" readingOrder="1"/>
    </xf>
    <xf numFmtId="4" fontId="15" fillId="27" borderId="5" xfId="0" applyNumberFormat="1" applyFont="1" applyFill="1" applyBorder="1" applyAlignment="1">
      <alignment horizontal="center" vertical="center" wrapText="1" readingOrder="1"/>
    </xf>
    <xf numFmtId="4" fontId="3" fillId="0" borderId="0" xfId="0" applyNumberFormat="1" applyFont="1" applyAlignment="1">
      <alignment horizontal="center" vertical="center" wrapText="1"/>
    </xf>
    <xf numFmtId="166" fontId="15" fillId="27" borderId="6" xfId="0" applyNumberFormat="1" applyFont="1" applyFill="1" applyBorder="1" applyAlignment="1">
      <alignment horizontal="center" vertical="center" wrapText="1" readingOrder="1"/>
    </xf>
    <xf numFmtId="0" fontId="13" fillId="28" borderId="26" xfId="0" applyFont="1" applyFill="1" applyBorder="1" applyAlignment="1">
      <alignment horizontal="center" vertical="center" wrapText="1"/>
    </xf>
    <xf numFmtId="164" fontId="3" fillId="28" borderId="13" xfId="0" applyNumberFormat="1" applyFont="1" applyFill="1" applyBorder="1" applyAlignment="1">
      <alignment horizontal="center" vertical="center" wrapText="1" readingOrder="1"/>
    </xf>
    <xf numFmtId="0" fontId="15" fillId="29" borderId="26" xfId="0" applyFont="1" applyFill="1" applyBorder="1" applyAlignment="1">
      <alignment horizontal="center" vertical="center" wrapText="1" readingOrder="1"/>
    </xf>
    <xf numFmtId="0" fontId="1" fillId="30" borderId="0" xfId="1" applyFont="1" applyFill="1" applyBorder="1" applyAlignment="1">
      <alignment horizontal="center" wrapText="1" shrinkToFit="1"/>
    </xf>
    <xf numFmtId="0" fontId="3" fillId="0" borderId="0" xfId="1" applyFont="1" applyAlignment="1">
      <alignment horizontal="center" vertical="center" wrapText="1" shrinkToFit="1"/>
    </xf>
    <xf numFmtId="0" fontId="1" fillId="2" borderId="14" xfId="0" applyFont="1" applyFill="1" applyBorder="1" applyAlignment="1">
      <alignment horizontal="center" vertical="center" wrapText="1"/>
    </xf>
    <xf numFmtId="0" fontId="3" fillId="2" borderId="7" xfId="0" applyFont="1" applyFill="1" applyBorder="1" applyAlignment="1">
      <alignment vertical="center" wrapText="1" shrinkToFit="1"/>
    </xf>
    <xf numFmtId="0" fontId="3" fillId="0" borderId="7" xfId="0" applyFont="1" applyBorder="1" applyAlignment="1">
      <alignment horizontal="center" vertical="center" wrapText="1" readingOrder="1"/>
    </xf>
    <xf numFmtId="164" fontId="3" fillId="0" borderId="7" xfId="0" applyNumberFormat="1" applyFont="1" applyBorder="1" applyAlignment="1">
      <alignment horizontal="center" vertical="center" wrapText="1" readingOrder="1"/>
    </xf>
    <xf numFmtId="0" fontId="3" fillId="0" borderId="0" xfId="1" applyFont="1" applyBorder="1" applyAlignment="1">
      <alignment horizontal="center" vertical="center" wrapText="1" shrinkToFit="1"/>
    </xf>
    <xf numFmtId="0" fontId="3" fillId="0" borderId="0" xfId="0" applyFont="1" applyAlignment="1">
      <alignment horizontal="center" vertical="center" wrapText="1" readingOrder="1"/>
    </xf>
    <xf numFmtId="164" fontId="3" fillId="0" borderId="0" xfId="0" applyNumberFormat="1" applyFont="1" applyAlignment="1">
      <alignment horizontal="center" vertical="center" wrapText="1" readingOrder="1"/>
    </xf>
    <xf numFmtId="0" fontId="0" fillId="0" borderId="0" xfId="0" applyAlignment="1">
      <alignment shrinkToFi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center" wrapText="1"/>
    </xf>
    <xf numFmtId="9" fontId="0" fillId="0" borderId="7" xfId="0" applyNumberFormat="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wrapText="1"/>
    </xf>
    <xf numFmtId="166" fontId="0" fillId="0" borderId="7" xfId="0" applyNumberFormat="1" applyBorder="1" applyAlignment="1">
      <alignment horizontal="center" vertical="center" wrapText="1"/>
    </xf>
    <xf numFmtId="0" fontId="16" fillId="31" borderId="0" xfId="0" applyFont="1" applyFill="1" applyAlignment="1">
      <alignment horizontal="left" vertical="center" wrapText="1"/>
    </xf>
    <xf numFmtId="0" fontId="1" fillId="2" borderId="13" xfId="0" applyFont="1" applyFill="1" applyBorder="1" applyAlignment="1">
      <alignment horizontal="center" vertical="center" wrapText="1"/>
    </xf>
    <xf numFmtId="0" fontId="3" fillId="0" borderId="8" xfId="0" applyFont="1" applyBorder="1" applyAlignment="1">
      <alignment horizontal="center" vertical="center" wrapText="1" shrinkToFit="1"/>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3" fillId="0" borderId="8" xfId="0" applyFont="1" applyBorder="1" applyAlignment="1">
      <alignment horizontal="left" vertical="center" wrapText="1" shrinkToFit="1"/>
    </xf>
    <xf numFmtId="0" fontId="1" fillId="9" borderId="18" xfId="0" applyFont="1" applyFill="1" applyBorder="1" applyAlignment="1">
      <alignment horizontal="center" vertical="center" wrapText="1"/>
    </xf>
    <xf numFmtId="0" fontId="1" fillId="9" borderId="19" xfId="0" applyFont="1" applyFill="1" applyBorder="1" applyAlignment="1">
      <alignment horizontal="center" vertical="center" wrapText="1"/>
    </xf>
    <xf numFmtId="0" fontId="5" fillId="0" borderId="1"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shrinkToFit="1"/>
    </xf>
    <xf numFmtId="0" fontId="3" fillId="0" borderId="8" xfId="0" applyFont="1" applyFill="1" applyBorder="1" applyAlignment="1">
      <alignment horizontal="left" vertical="center" wrapText="1" shrinkToFit="1"/>
    </xf>
    <xf numFmtId="0" fontId="1" fillId="2" borderId="8"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2" fillId="12" borderId="10" xfId="0" applyFont="1" applyFill="1" applyBorder="1" applyAlignment="1">
      <alignment horizontal="center" vertical="center" wrapText="1"/>
    </xf>
    <xf numFmtId="0" fontId="2" fillId="12" borderId="12" xfId="0" applyFont="1" applyFill="1" applyBorder="1" applyAlignment="1">
      <alignment horizontal="center" vertical="center" wrapText="1"/>
    </xf>
    <xf numFmtId="0" fontId="3" fillId="0" borderId="10" xfId="0" applyFont="1" applyBorder="1" applyAlignment="1">
      <alignment horizontal="center" vertical="center" wrapText="1" shrinkToFit="1"/>
    </xf>
    <xf numFmtId="0" fontId="1" fillId="13" borderId="7" xfId="0" applyNumberFormat="1" applyFont="1" applyFill="1" applyBorder="1" applyAlignment="1" applyProtection="1">
      <alignment horizontal="center" vertical="center" wrapText="1" readingOrder="1"/>
    </xf>
    <xf numFmtId="0" fontId="2" fillId="12" borderId="18" xfId="0" applyFont="1" applyFill="1" applyBorder="1" applyAlignment="1">
      <alignment horizontal="center" vertical="top" wrapText="1"/>
    </xf>
    <xf numFmtId="0" fontId="2" fillId="12" borderId="22" xfId="0" applyFont="1" applyFill="1" applyBorder="1" applyAlignment="1">
      <alignment horizontal="center" vertical="top" wrapText="1"/>
    </xf>
    <xf numFmtId="0" fontId="2" fillId="12" borderId="7" xfId="0" applyFont="1" applyFill="1" applyBorder="1" applyAlignment="1">
      <alignment horizontal="center" vertical="top" wrapText="1"/>
    </xf>
    <xf numFmtId="0" fontId="10" fillId="17" borderId="10" xfId="0" applyFont="1" applyFill="1" applyBorder="1" applyAlignment="1">
      <alignment horizontal="center" vertical="center" wrapText="1" readingOrder="1"/>
    </xf>
    <xf numFmtId="0" fontId="10" fillId="17" borderId="12" xfId="0" applyFont="1" applyFill="1" applyBorder="1" applyAlignment="1">
      <alignment horizontal="center" vertical="center" wrapText="1" readingOrder="1"/>
    </xf>
    <xf numFmtId="0" fontId="3" fillId="0" borderId="13" xfId="0" applyFont="1" applyBorder="1" applyAlignment="1">
      <alignment horizontal="center" vertical="center" wrapText="1" shrinkToFit="1"/>
    </xf>
    <xf numFmtId="0" fontId="3" fillId="0" borderId="20"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1" fillId="13" borderId="10" xfId="0" applyNumberFormat="1" applyFont="1" applyFill="1" applyBorder="1" applyAlignment="1" applyProtection="1">
      <alignment horizontal="center" vertical="top" wrapText="1" readingOrder="1"/>
    </xf>
    <xf numFmtId="0" fontId="1" fillId="13" borderId="11" xfId="0" applyNumberFormat="1" applyFont="1" applyFill="1" applyBorder="1" applyAlignment="1" applyProtection="1">
      <alignment horizontal="center" vertical="top" wrapText="1" readingOrder="1"/>
    </xf>
    <xf numFmtId="0" fontId="1" fillId="13" borderId="12" xfId="0" applyNumberFormat="1" applyFont="1" applyFill="1" applyBorder="1" applyAlignment="1" applyProtection="1">
      <alignment horizontal="center" vertical="top" wrapText="1" readingOrder="1"/>
    </xf>
    <xf numFmtId="0" fontId="3" fillId="2" borderId="8" xfId="0" applyFont="1" applyFill="1" applyBorder="1" applyAlignment="1">
      <alignment horizontal="center" vertical="center" wrapText="1" shrinkToFit="1"/>
    </xf>
    <xf numFmtId="0" fontId="3" fillId="0" borderId="8" xfId="0" applyNumberFormat="1" applyFont="1" applyFill="1" applyBorder="1" applyAlignment="1">
      <alignment horizontal="left" vertical="center" wrapText="1" shrinkToFit="1"/>
    </xf>
    <xf numFmtId="0" fontId="3" fillId="2" borderId="8" xfId="0" applyFont="1" applyFill="1" applyBorder="1" applyAlignment="1">
      <alignment horizontal="left" vertical="center" wrapText="1" shrinkToFit="1"/>
    </xf>
    <xf numFmtId="0" fontId="1" fillId="20" borderId="10" xfId="0" applyFont="1" applyFill="1" applyBorder="1" applyAlignment="1">
      <alignment horizontal="center" vertical="center" wrapText="1"/>
    </xf>
    <xf numFmtId="0" fontId="1" fillId="20" borderId="11" xfId="0" applyFont="1" applyFill="1" applyBorder="1" applyAlignment="1">
      <alignment horizontal="center" vertical="center" wrapText="1"/>
    </xf>
    <xf numFmtId="0" fontId="1" fillId="20" borderId="12" xfId="0" applyFont="1" applyFill="1" applyBorder="1" applyAlignment="1">
      <alignment horizontal="center" vertical="center" wrapText="1"/>
    </xf>
    <xf numFmtId="0" fontId="3" fillId="2" borderId="10"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1" fillId="11" borderId="7" xfId="0" applyFont="1" applyFill="1" applyBorder="1" applyAlignment="1">
      <alignment horizontal="center" wrapText="1"/>
    </xf>
    <xf numFmtId="0" fontId="1" fillId="23" borderId="8" xfId="0" applyFont="1" applyFill="1" applyBorder="1" applyAlignment="1">
      <alignment horizontal="center" wrapText="1"/>
    </xf>
    <xf numFmtId="0" fontId="13" fillId="28" borderId="26" xfId="0" applyFont="1" applyFill="1" applyBorder="1" applyAlignment="1">
      <alignment horizontal="center" vertical="center" wrapText="1"/>
    </xf>
    <xf numFmtId="0" fontId="1" fillId="23" borderId="7" xfId="0" applyFont="1" applyFill="1" applyBorder="1" applyAlignment="1">
      <alignment horizontal="center" vertical="center" wrapText="1"/>
    </xf>
    <xf numFmtId="0" fontId="1" fillId="11" borderId="27" xfId="0" applyFont="1" applyFill="1" applyBorder="1" applyAlignment="1">
      <alignment horizontal="center" wrapText="1"/>
    </xf>
    <xf numFmtId="0" fontId="1" fillId="11" borderId="28" xfId="0" applyFont="1" applyFill="1" applyBorder="1" applyAlignment="1">
      <alignment horizontal="center" wrapText="1"/>
    </xf>
    <xf numFmtId="0" fontId="1" fillId="11" borderId="29" xfId="0" applyFont="1" applyFill="1" applyBorder="1" applyAlignment="1">
      <alignment horizontal="center" wrapText="1"/>
    </xf>
    <xf numFmtId="0" fontId="6" fillId="10" borderId="17" xfId="0" applyFont="1" applyFill="1" applyBorder="1" applyAlignment="1">
      <alignment horizontal="center" vertical="center" wrapText="1"/>
    </xf>
    <xf numFmtId="0" fontId="6" fillId="10" borderId="24"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8" fillId="25" borderId="17" xfId="0" applyFont="1" applyFill="1" applyBorder="1" applyAlignment="1">
      <alignment horizontal="center" vertical="center" wrapText="1"/>
    </xf>
    <xf numFmtId="0" fontId="8" fillId="25" borderId="2" xfId="0" applyFont="1" applyFill="1" applyBorder="1" applyAlignment="1">
      <alignment horizontal="center" vertical="center" wrapText="1"/>
    </xf>
    <xf numFmtId="0" fontId="8" fillId="25" borderId="3"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4" fillId="26" borderId="5"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wrapText="1"/>
    </xf>
  </cellXfs>
  <cellStyles count="3">
    <cellStyle name="S7" xfId="2"/>
    <cellStyle name="Обычный" xfId="0" builtinId="0"/>
    <cellStyle name="Обычный 4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H165"/>
  <sheetViews>
    <sheetView topLeftCell="A16" zoomScale="50" zoomScaleNormal="50" workbookViewId="0">
      <selection activeCell="J5" sqref="J5"/>
    </sheetView>
  </sheetViews>
  <sheetFormatPr defaultColWidth="11.77734375" defaultRowHeight="14.4" x14ac:dyDescent="0.3"/>
  <cols>
    <col min="1" max="1" width="3.44140625" style="1" customWidth="1"/>
    <col min="2" max="2" width="72.21875" style="2" customWidth="1"/>
    <col min="3" max="3" width="53" style="166" customWidth="1"/>
    <col min="4" max="4" width="28.109375" style="166" customWidth="1"/>
    <col min="5" max="5" width="26.6640625" style="167" customWidth="1"/>
    <col min="6" max="6" width="26.6640625" style="166" customWidth="1"/>
    <col min="7" max="7" width="1.77734375" style="5" customWidth="1"/>
    <col min="8" max="9" width="22.33203125" style="168" customWidth="1"/>
    <col min="10" max="10" width="28.21875" style="168" customWidth="1"/>
    <col min="11" max="248" width="11.77734375" style="6"/>
    <col min="249" max="249" width="3.44140625" style="6" customWidth="1"/>
    <col min="250" max="250" width="63.5546875" style="6" customWidth="1"/>
    <col min="251" max="251" width="53" style="6" customWidth="1"/>
    <col min="252" max="252" width="0" style="6" hidden="1" customWidth="1"/>
    <col min="253" max="255" width="26.6640625" style="6" customWidth="1"/>
    <col min="256" max="256" width="0" style="6" hidden="1" customWidth="1"/>
    <col min="257" max="504" width="11.77734375" style="6"/>
    <col min="505" max="505" width="3.44140625" style="6" customWidth="1"/>
    <col min="506" max="506" width="63.5546875" style="6" customWidth="1"/>
    <col min="507" max="507" width="53" style="6" customWidth="1"/>
    <col min="508" max="508" width="0" style="6" hidden="1" customWidth="1"/>
    <col min="509" max="511" width="26.6640625" style="6" customWidth="1"/>
    <col min="512" max="512" width="0" style="6" hidden="1" customWidth="1"/>
    <col min="513" max="760" width="11.77734375" style="6"/>
    <col min="761" max="761" width="3.44140625" style="6" customWidth="1"/>
    <col min="762" max="762" width="63.5546875" style="6" customWidth="1"/>
    <col min="763" max="763" width="53" style="6" customWidth="1"/>
    <col min="764" max="764" width="0" style="6" hidden="1" customWidth="1"/>
    <col min="765" max="767" width="26.6640625" style="6" customWidth="1"/>
    <col min="768" max="768" width="0" style="6" hidden="1" customWidth="1"/>
    <col min="769" max="1016" width="11.77734375" style="6"/>
    <col min="1017" max="1017" width="3.44140625" style="6" customWidth="1"/>
    <col min="1018" max="1018" width="63.5546875" style="6" customWidth="1"/>
    <col min="1019" max="1019" width="53" style="6" customWidth="1"/>
    <col min="1020" max="1020" width="0" style="6" hidden="1" customWidth="1"/>
    <col min="1021" max="1023" width="26.6640625" style="6" customWidth="1"/>
    <col min="1024" max="1024" width="0" style="6" hidden="1" customWidth="1"/>
    <col min="1025" max="1272" width="11.77734375" style="6"/>
    <col min="1273" max="1273" width="3.44140625" style="6" customWidth="1"/>
    <col min="1274" max="1274" width="63.5546875" style="6" customWidth="1"/>
    <col min="1275" max="1275" width="53" style="6" customWidth="1"/>
    <col min="1276" max="1276" width="0" style="6" hidden="1" customWidth="1"/>
    <col min="1277" max="1279" width="26.6640625" style="6" customWidth="1"/>
    <col min="1280" max="1280" width="0" style="6" hidden="1" customWidth="1"/>
    <col min="1281" max="1528" width="11.77734375" style="6"/>
    <col min="1529" max="1529" width="3.44140625" style="6" customWidth="1"/>
    <col min="1530" max="1530" width="63.5546875" style="6" customWidth="1"/>
    <col min="1531" max="1531" width="53" style="6" customWidth="1"/>
    <col min="1532" max="1532" width="0" style="6" hidden="1" customWidth="1"/>
    <col min="1533" max="1535" width="26.6640625" style="6" customWidth="1"/>
    <col min="1536" max="1536" width="0" style="6" hidden="1" customWidth="1"/>
    <col min="1537" max="1784" width="11.77734375" style="6"/>
    <col min="1785" max="1785" width="3.44140625" style="6" customWidth="1"/>
    <col min="1786" max="1786" width="63.5546875" style="6" customWidth="1"/>
    <col min="1787" max="1787" width="53" style="6" customWidth="1"/>
    <col min="1788" max="1788" width="0" style="6" hidden="1" customWidth="1"/>
    <col min="1789" max="1791" width="26.6640625" style="6" customWidth="1"/>
    <col min="1792" max="1792" width="0" style="6" hidden="1" customWidth="1"/>
    <col min="1793" max="2040" width="11.77734375" style="6"/>
    <col min="2041" max="2041" width="3.44140625" style="6" customWidth="1"/>
    <col min="2042" max="2042" width="63.5546875" style="6" customWidth="1"/>
    <col min="2043" max="2043" width="53" style="6" customWidth="1"/>
    <col min="2044" max="2044" width="0" style="6" hidden="1" customWidth="1"/>
    <col min="2045" max="2047" width="26.6640625" style="6" customWidth="1"/>
    <col min="2048" max="2048" width="0" style="6" hidden="1" customWidth="1"/>
    <col min="2049" max="2296" width="11.77734375" style="6"/>
    <col min="2297" max="2297" width="3.44140625" style="6" customWidth="1"/>
    <col min="2298" max="2298" width="63.5546875" style="6" customWidth="1"/>
    <col min="2299" max="2299" width="53" style="6" customWidth="1"/>
    <col min="2300" max="2300" width="0" style="6" hidden="1" customWidth="1"/>
    <col min="2301" max="2303" width="26.6640625" style="6" customWidth="1"/>
    <col min="2304" max="2304" width="0" style="6" hidden="1" customWidth="1"/>
    <col min="2305" max="2552" width="11.77734375" style="6"/>
    <col min="2553" max="2553" width="3.44140625" style="6" customWidth="1"/>
    <col min="2554" max="2554" width="63.5546875" style="6" customWidth="1"/>
    <col min="2555" max="2555" width="53" style="6" customWidth="1"/>
    <col min="2556" max="2556" width="0" style="6" hidden="1" customWidth="1"/>
    <col min="2557" max="2559" width="26.6640625" style="6" customWidth="1"/>
    <col min="2560" max="2560" width="0" style="6" hidden="1" customWidth="1"/>
    <col min="2561" max="2808" width="11.77734375" style="6"/>
    <col min="2809" max="2809" width="3.44140625" style="6" customWidth="1"/>
    <col min="2810" max="2810" width="63.5546875" style="6" customWidth="1"/>
    <col min="2811" max="2811" width="53" style="6" customWidth="1"/>
    <col min="2812" max="2812" width="0" style="6" hidden="1" customWidth="1"/>
    <col min="2813" max="2815" width="26.6640625" style="6" customWidth="1"/>
    <col min="2816" max="2816" width="0" style="6" hidden="1" customWidth="1"/>
    <col min="2817" max="3064" width="11.77734375" style="6"/>
    <col min="3065" max="3065" width="3.44140625" style="6" customWidth="1"/>
    <col min="3066" max="3066" width="63.5546875" style="6" customWidth="1"/>
    <col min="3067" max="3067" width="53" style="6" customWidth="1"/>
    <col min="3068" max="3068" width="0" style="6" hidden="1" customWidth="1"/>
    <col min="3069" max="3071" width="26.6640625" style="6" customWidth="1"/>
    <col min="3072" max="3072" width="0" style="6" hidden="1" customWidth="1"/>
    <col min="3073" max="3320" width="11.77734375" style="6"/>
    <col min="3321" max="3321" width="3.44140625" style="6" customWidth="1"/>
    <col min="3322" max="3322" width="63.5546875" style="6" customWidth="1"/>
    <col min="3323" max="3323" width="53" style="6" customWidth="1"/>
    <col min="3324" max="3324" width="0" style="6" hidden="1" customWidth="1"/>
    <col min="3325" max="3327" width="26.6640625" style="6" customWidth="1"/>
    <col min="3328" max="3328" width="0" style="6" hidden="1" customWidth="1"/>
    <col min="3329" max="3576" width="11.77734375" style="6"/>
    <col min="3577" max="3577" width="3.44140625" style="6" customWidth="1"/>
    <col min="3578" max="3578" width="63.5546875" style="6" customWidth="1"/>
    <col min="3579" max="3579" width="53" style="6" customWidth="1"/>
    <col min="3580" max="3580" width="0" style="6" hidden="1" customWidth="1"/>
    <col min="3581" max="3583" width="26.6640625" style="6" customWidth="1"/>
    <col min="3584" max="3584" width="0" style="6" hidden="1" customWidth="1"/>
    <col min="3585" max="3832" width="11.77734375" style="6"/>
    <col min="3833" max="3833" width="3.44140625" style="6" customWidth="1"/>
    <col min="3834" max="3834" width="63.5546875" style="6" customWidth="1"/>
    <col min="3835" max="3835" width="53" style="6" customWidth="1"/>
    <col min="3836" max="3836" width="0" style="6" hidden="1" customWidth="1"/>
    <col min="3837" max="3839" width="26.6640625" style="6" customWidth="1"/>
    <col min="3840" max="3840" width="0" style="6" hidden="1" customWidth="1"/>
    <col min="3841" max="4088" width="11.77734375" style="6"/>
    <col min="4089" max="4089" width="3.44140625" style="6" customWidth="1"/>
    <col min="4090" max="4090" width="63.5546875" style="6" customWidth="1"/>
    <col min="4091" max="4091" width="53" style="6" customWidth="1"/>
    <col min="4092" max="4092" width="0" style="6" hidden="1" customWidth="1"/>
    <col min="4093" max="4095" width="26.6640625" style="6" customWidth="1"/>
    <col min="4096" max="4096" width="0" style="6" hidden="1" customWidth="1"/>
    <col min="4097" max="4344" width="11.77734375" style="6"/>
    <col min="4345" max="4345" width="3.44140625" style="6" customWidth="1"/>
    <col min="4346" max="4346" width="63.5546875" style="6" customWidth="1"/>
    <col min="4347" max="4347" width="53" style="6" customWidth="1"/>
    <col min="4348" max="4348" width="0" style="6" hidden="1" customWidth="1"/>
    <col min="4349" max="4351" width="26.6640625" style="6" customWidth="1"/>
    <col min="4352" max="4352" width="0" style="6" hidden="1" customWidth="1"/>
    <col min="4353" max="4600" width="11.77734375" style="6"/>
    <col min="4601" max="4601" width="3.44140625" style="6" customWidth="1"/>
    <col min="4602" max="4602" width="63.5546875" style="6" customWidth="1"/>
    <col min="4603" max="4603" width="53" style="6" customWidth="1"/>
    <col min="4604" max="4604" width="0" style="6" hidden="1" customWidth="1"/>
    <col min="4605" max="4607" width="26.6640625" style="6" customWidth="1"/>
    <col min="4608" max="4608" width="0" style="6" hidden="1" customWidth="1"/>
    <col min="4609" max="4856" width="11.77734375" style="6"/>
    <col min="4857" max="4857" width="3.44140625" style="6" customWidth="1"/>
    <col min="4858" max="4858" width="63.5546875" style="6" customWidth="1"/>
    <col min="4859" max="4859" width="53" style="6" customWidth="1"/>
    <col min="4860" max="4860" width="0" style="6" hidden="1" customWidth="1"/>
    <col min="4861" max="4863" width="26.6640625" style="6" customWidth="1"/>
    <col min="4864" max="4864" width="0" style="6" hidden="1" customWidth="1"/>
    <col min="4865" max="5112" width="11.77734375" style="6"/>
    <col min="5113" max="5113" width="3.44140625" style="6" customWidth="1"/>
    <col min="5114" max="5114" width="63.5546875" style="6" customWidth="1"/>
    <col min="5115" max="5115" width="53" style="6" customWidth="1"/>
    <col min="5116" max="5116" width="0" style="6" hidden="1" customWidth="1"/>
    <col min="5117" max="5119" width="26.6640625" style="6" customWidth="1"/>
    <col min="5120" max="5120" width="0" style="6" hidden="1" customWidth="1"/>
    <col min="5121" max="5368" width="11.77734375" style="6"/>
    <col min="5369" max="5369" width="3.44140625" style="6" customWidth="1"/>
    <col min="5370" max="5370" width="63.5546875" style="6" customWidth="1"/>
    <col min="5371" max="5371" width="53" style="6" customWidth="1"/>
    <col min="5372" max="5372" width="0" style="6" hidden="1" customWidth="1"/>
    <col min="5373" max="5375" width="26.6640625" style="6" customWidth="1"/>
    <col min="5376" max="5376" width="0" style="6" hidden="1" customWidth="1"/>
    <col min="5377" max="5624" width="11.77734375" style="6"/>
    <col min="5625" max="5625" width="3.44140625" style="6" customWidth="1"/>
    <col min="5626" max="5626" width="63.5546875" style="6" customWidth="1"/>
    <col min="5627" max="5627" width="53" style="6" customWidth="1"/>
    <col min="5628" max="5628" width="0" style="6" hidden="1" customWidth="1"/>
    <col min="5629" max="5631" width="26.6640625" style="6" customWidth="1"/>
    <col min="5632" max="5632" width="0" style="6" hidden="1" customWidth="1"/>
    <col min="5633" max="5880" width="11.77734375" style="6"/>
    <col min="5881" max="5881" width="3.44140625" style="6" customWidth="1"/>
    <col min="5882" max="5882" width="63.5546875" style="6" customWidth="1"/>
    <col min="5883" max="5883" width="53" style="6" customWidth="1"/>
    <col min="5884" max="5884" width="0" style="6" hidden="1" customWidth="1"/>
    <col min="5885" max="5887" width="26.6640625" style="6" customWidth="1"/>
    <col min="5888" max="5888" width="0" style="6" hidden="1" customWidth="1"/>
    <col min="5889" max="6136" width="11.77734375" style="6"/>
    <col min="6137" max="6137" width="3.44140625" style="6" customWidth="1"/>
    <col min="6138" max="6138" width="63.5546875" style="6" customWidth="1"/>
    <col min="6139" max="6139" width="53" style="6" customWidth="1"/>
    <col min="6140" max="6140" width="0" style="6" hidden="1" customWidth="1"/>
    <col min="6141" max="6143" width="26.6640625" style="6" customWidth="1"/>
    <col min="6144" max="6144" width="0" style="6" hidden="1" customWidth="1"/>
    <col min="6145" max="6392" width="11.77734375" style="6"/>
    <col min="6393" max="6393" width="3.44140625" style="6" customWidth="1"/>
    <col min="6394" max="6394" width="63.5546875" style="6" customWidth="1"/>
    <col min="6395" max="6395" width="53" style="6" customWidth="1"/>
    <col min="6396" max="6396" width="0" style="6" hidden="1" customWidth="1"/>
    <col min="6397" max="6399" width="26.6640625" style="6" customWidth="1"/>
    <col min="6400" max="6400" width="0" style="6" hidden="1" customWidth="1"/>
    <col min="6401" max="6648" width="11.77734375" style="6"/>
    <col min="6649" max="6649" width="3.44140625" style="6" customWidth="1"/>
    <col min="6650" max="6650" width="63.5546875" style="6" customWidth="1"/>
    <col min="6651" max="6651" width="53" style="6" customWidth="1"/>
    <col min="6652" max="6652" width="0" style="6" hidden="1" customWidth="1"/>
    <col min="6653" max="6655" width="26.6640625" style="6" customWidth="1"/>
    <col min="6656" max="6656" width="0" style="6" hidden="1" customWidth="1"/>
    <col min="6657" max="6904" width="11.77734375" style="6"/>
    <col min="6905" max="6905" width="3.44140625" style="6" customWidth="1"/>
    <col min="6906" max="6906" width="63.5546875" style="6" customWidth="1"/>
    <col min="6907" max="6907" width="53" style="6" customWidth="1"/>
    <col min="6908" max="6908" width="0" style="6" hidden="1" customWidth="1"/>
    <col min="6909" max="6911" width="26.6640625" style="6" customWidth="1"/>
    <col min="6912" max="6912" width="0" style="6" hidden="1" customWidth="1"/>
    <col min="6913" max="7160" width="11.77734375" style="6"/>
    <col min="7161" max="7161" width="3.44140625" style="6" customWidth="1"/>
    <col min="7162" max="7162" width="63.5546875" style="6" customWidth="1"/>
    <col min="7163" max="7163" width="53" style="6" customWidth="1"/>
    <col min="7164" max="7164" width="0" style="6" hidden="1" customWidth="1"/>
    <col min="7165" max="7167" width="26.6640625" style="6" customWidth="1"/>
    <col min="7168" max="7168" width="0" style="6" hidden="1" customWidth="1"/>
    <col min="7169" max="7416" width="11.77734375" style="6"/>
    <col min="7417" max="7417" width="3.44140625" style="6" customWidth="1"/>
    <col min="7418" max="7418" width="63.5546875" style="6" customWidth="1"/>
    <col min="7419" max="7419" width="53" style="6" customWidth="1"/>
    <col min="7420" max="7420" width="0" style="6" hidden="1" customWidth="1"/>
    <col min="7421" max="7423" width="26.6640625" style="6" customWidth="1"/>
    <col min="7424" max="7424" width="0" style="6" hidden="1" customWidth="1"/>
    <col min="7425" max="7672" width="11.77734375" style="6"/>
    <col min="7673" max="7673" width="3.44140625" style="6" customWidth="1"/>
    <col min="7674" max="7674" width="63.5546875" style="6" customWidth="1"/>
    <col min="7675" max="7675" width="53" style="6" customWidth="1"/>
    <col min="7676" max="7676" width="0" style="6" hidden="1" customWidth="1"/>
    <col min="7677" max="7679" width="26.6640625" style="6" customWidth="1"/>
    <col min="7680" max="7680" width="0" style="6" hidden="1" customWidth="1"/>
    <col min="7681" max="7928" width="11.77734375" style="6"/>
    <col min="7929" max="7929" width="3.44140625" style="6" customWidth="1"/>
    <col min="7930" max="7930" width="63.5546875" style="6" customWidth="1"/>
    <col min="7931" max="7931" width="53" style="6" customWidth="1"/>
    <col min="7932" max="7932" width="0" style="6" hidden="1" customWidth="1"/>
    <col min="7933" max="7935" width="26.6640625" style="6" customWidth="1"/>
    <col min="7936" max="7936" width="0" style="6" hidden="1" customWidth="1"/>
    <col min="7937" max="8184" width="11.77734375" style="6"/>
    <col min="8185" max="8185" width="3.44140625" style="6" customWidth="1"/>
    <col min="8186" max="8186" width="63.5546875" style="6" customWidth="1"/>
    <col min="8187" max="8187" width="53" style="6" customWidth="1"/>
    <col min="8188" max="8188" width="0" style="6" hidden="1" customWidth="1"/>
    <col min="8189" max="8191" width="26.6640625" style="6" customWidth="1"/>
    <col min="8192" max="8192" width="0" style="6" hidden="1" customWidth="1"/>
    <col min="8193" max="8440" width="11.77734375" style="6"/>
    <col min="8441" max="8441" width="3.44140625" style="6" customWidth="1"/>
    <col min="8442" max="8442" width="63.5546875" style="6" customWidth="1"/>
    <col min="8443" max="8443" width="53" style="6" customWidth="1"/>
    <col min="8444" max="8444" width="0" style="6" hidden="1" customWidth="1"/>
    <col min="8445" max="8447" width="26.6640625" style="6" customWidth="1"/>
    <col min="8448" max="8448" width="0" style="6" hidden="1" customWidth="1"/>
    <col min="8449" max="8696" width="11.77734375" style="6"/>
    <col min="8697" max="8697" width="3.44140625" style="6" customWidth="1"/>
    <col min="8698" max="8698" width="63.5546875" style="6" customWidth="1"/>
    <col min="8699" max="8699" width="53" style="6" customWidth="1"/>
    <col min="8700" max="8700" width="0" style="6" hidden="1" customWidth="1"/>
    <col min="8701" max="8703" width="26.6640625" style="6" customWidth="1"/>
    <col min="8704" max="8704" width="0" style="6" hidden="1" customWidth="1"/>
    <col min="8705" max="8952" width="11.77734375" style="6"/>
    <col min="8953" max="8953" width="3.44140625" style="6" customWidth="1"/>
    <col min="8954" max="8954" width="63.5546875" style="6" customWidth="1"/>
    <col min="8955" max="8955" width="53" style="6" customWidth="1"/>
    <col min="8956" max="8956" width="0" style="6" hidden="1" customWidth="1"/>
    <col min="8957" max="8959" width="26.6640625" style="6" customWidth="1"/>
    <col min="8960" max="8960" width="0" style="6" hidden="1" customWidth="1"/>
    <col min="8961" max="9208" width="11.77734375" style="6"/>
    <col min="9209" max="9209" width="3.44140625" style="6" customWidth="1"/>
    <col min="9210" max="9210" width="63.5546875" style="6" customWidth="1"/>
    <col min="9211" max="9211" width="53" style="6" customWidth="1"/>
    <col min="9212" max="9212" width="0" style="6" hidden="1" customWidth="1"/>
    <col min="9213" max="9215" width="26.6640625" style="6" customWidth="1"/>
    <col min="9216" max="9216" width="0" style="6" hidden="1" customWidth="1"/>
    <col min="9217" max="9464" width="11.77734375" style="6"/>
    <col min="9465" max="9465" width="3.44140625" style="6" customWidth="1"/>
    <col min="9466" max="9466" width="63.5546875" style="6" customWidth="1"/>
    <col min="9467" max="9467" width="53" style="6" customWidth="1"/>
    <col min="9468" max="9468" width="0" style="6" hidden="1" customWidth="1"/>
    <col min="9469" max="9471" width="26.6640625" style="6" customWidth="1"/>
    <col min="9472" max="9472" width="0" style="6" hidden="1" customWidth="1"/>
    <col min="9473" max="9720" width="11.77734375" style="6"/>
    <col min="9721" max="9721" width="3.44140625" style="6" customWidth="1"/>
    <col min="9722" max="9722" width="63.5546875" style="6" customWidth="1"/>
    <col min="9723" max="9723" width="53" style="6" customWidth="1"/>
    <col min="9724" max="9724" width="0" style="6" hidden="1" customWidth="1"/>
    <col min="9725" max="9727" width="26.6640625" style="6" customWidth="1"/>
    <col min="9728" max="9728" width="0" style="6" hidden="1" customWidth="1"/>
    <col min="9729" max="9976" width="11.77734375" style="6"/>
    <col min="9977" max="9977" width="3.44140625" style="6" customWidth="1"/>
    <col min="9978" max="9978" width="63.5546875" style="6" customWidth="1"/>
    <col min="9979" max="9979" width="53" style="6" customWidth="1"/>
    <col min="9980" max="9980" width="0" style="6" hidden="1" customWidth="1"/>
    <col min="9981" max="9983" width="26.6640625" style="6" customWidth="1"/>
    <col min="9984" max="9984" width="0" style="6" hidden="1" customWidth="1"/>
    <col min="9985" max="10232" width="11.77734375" style="6"/>
    <col min="10233" max="10233" width="3.44140625" style="6" customWidth="1"/>
    <col min="10234" max="10234" width="63.5546875" style="6" customWidth="1"/>
    <col min="10235" max="10235" width="53" style="6" customWidth="1"/>
    <col min="10236" max="10236" width="0" style="6" hidden="1" customWidth="1"/>
    <col min="10237" max="10239" width="26.6640625" style="6" customWidth="1"/>
    <col min="10240" max="10240" width="0" style="6" hidden="1" customWidth="1"/>
    <col min="10241" max="10488" width="11.77734375" style="6"/>
    <col min="10489" max="10489" width="3.44140625" style="6" customWidth="1"/>
    <col min="10490" max="10490" width="63.5546875" style="6" customWidth="1"/>
    <col min="10491" max="10491" width="53" style="6" customWidth="1"/>
    <col min="10492" max="10492" width="0" style="6" hidden="1" customWidth="1"/>
    <col min="10493" max="10495" width="26.6640625" style="6" customWidth="1"/>
    <col min="10496" max="10496" width="0" style="6" hidden="1" customWidth="1"/>
    <col min="10497" max="10744" width="11.77734375" style="6"/>
    <col min="10745" max="10745" width="3.44140625" style="6" customWidth="1"/>
    <col min="10746" max="10746" width="63.5546875" style="6" customWidth="1"/>
    <col min="10747" max="10747" width="53" style="6" customWidth="1"/>
    <col min="10748" max="10748" width="0" style="6" hidden="1" customWidth="1"/>
    <col min="10749" max="10751" width="26.6640625" style="6" customWidth="1"/>
    <col min="10752" max="10752" width="0" style="6" hidden="1" customWidth="1"/>
    <col min="10753" max="11000" width="11.77734375" style="6"/>
    <col min="11001" max="11001" width="3.44140625" style="6" customWidth="1"/>
    <col min="11002" max="11002" width="63.5546875" style="6" customWidth="1"/>
    <col min="11003" max="11003" width="53" style="6" customWidth="1"/>
    <col min="11004" max="11004" width="0" style="6" hidden="1" customWidth="1"/>
    <col min="11005" max="11007" width="26.6640625" style="6" customWidth="1"/>
    <col min="11008" max="11008" width="0" style="6" hidden="1" customWidth="1"/>
    <col min="11009" max="11256" width="11.77734375" style="6"/>
    <col min="11257" max="11257" width="3.44140625" style="6" customWidth="1"/>
    <col min="11258" max="11258" width="63.5546875" style="6" customWidth="1"/>
    <col min="11259" max="11259" width="53" style="6" customWidth="1"/>
    <col min="11260" max="11260" width="0" style="6" hidden="1" customWidth="1"/>
    <col min="11261" max="11263" width="26.6640625" style="6" customWidth="1"/>
    <col min="11264" max="11264" width="0" style="6" hidden="1" customWidth="1"/>
    <col min="11265" max="11512" width="11.77734375" style="6"/>
    <col min="11513" max="11513" width="3.44140625" style="6" customWidth="1"/>
    <col min="11514" max="11514" width="63.5546875" style="6" customWidth="1"/>
    <col min="11515" max="11515" width="53" style="6" customWidth="1"/>
    <col min="11516" max="11516" width="0" style="6" hidden="1" customWidth="1"/>
    <col min="11517" max="11519" width="26.6640625" style="6" customWidth="1"/>
    <col min="11520" max="11520" width="0" style="6" hidden="1" customWidth="1"/>
    <col min="11521" max="11768" width="11.77734375" style="6"/>
    <col min="11769" max="11769" width="3.44140625" style="6" customWidth="1"/>
    <col min="11770" max="11770" width="63.5546875" style="6" customWidth="1"/>
    <col min="11771" max="11771" width="53" style="6" customWidth="1"/>
    <col min="11772" max="11772" width="0" style="6" hidden="1" customWidth="1"/>
    <col min="11773" max="11775" width="26.6640625" style="6" customWidth="1"/>
    <col min="11776" max="11776" width="0" style="6" hidden="1" customWidth="1"/>
    <col min="11777" max="12024" width="11.77734375" style="6"/>
    <col min="12025" max="12025" width="3.44140625" style="6" customWidth="1"/>
    <col min="12026" max="12026" width="63.5546875" style="6" customWidth="1"/>
    <col min="12027" max="12027" width="53" style="6" customWidth="1"/>
    <col min="12028" max="12028" width="0" style="6" hidden="1" customWidth="1"/>
    <col min="12029" max="12031" width="26.6640625" style="6" customWidth="1"/>
    <col min="12032" max="12032" width="0" style="6" hidden="1" customWidth="1"/>
    <col min="12033" max="12280" width="11.77734375" style="6"/>
    <col min="12281" max="12281" width="3.44140625" style="6" customWidth="1"/>
    <col min="12282" max="12282" width="63.5546875" style="6" customWidth="1"/>
    <col min="12283" max="12283" width="53" style="6" customWidth="1"/>
    <col min="12284" max="12284" width="0" style="6" hidden="1" customWidth="1"/>
    <col min="12285" max="12287" width="26.6640625" style="6" customWidth="1"/>
    <col min="12288" max="12288" width="0" style="6" hidden="1" customWidth="1"/>
    <col min="12289" max="12536" width="11.77734375" style="6"/>
    <col min="12537" max="12537" width="3.44140625" style="6" customWidth="1"/>
    <col min="12538" max="12538" width="63.5546875" style="6" customWidth="1"/>
    <col min="12539" max="12539" width="53" style="6" customWidth="1"/>
    <col min="12540" max="12540" width="0" style="6" hidden="1" customWidth="1"/>
    <col min="12541" max="12543" width="26.6640625" style="6" customWidth="1"/>
    <col min="12544" max="12544" width="0" style="6" hidden="1" customWidth="1"/>
    <col min="12545" max="12792" width="11.77734375" style="6"/>
    <col min="12793" max="12793" width="3.44140625" style="6" customWidth="1"/>
    <col min="12794" max="12794" width="63.5546875" style="6" customWidth="1"/>
    <col min="12795" max="12795" width="53" style="6" customWidth="1"/>
    <col min="12796" max="12796" width="0" style="6" hidden="1" customWidth="1"/>
    <col min="12797" max="12799" width="26.6640625" style="6" customWidth="1"/>
    <col min="12800" max="12800" width="0" style="6" hidden="1" customWidth="1"/>
    <col min="12801" max="13048" width="11.77734375" style="6"/>
    <col min="13049" max="13049" width="3.44140625" style="6" customWidth="1"/>
    <col min="13050" max="13050" width="63.5546875" style="6" customWidth="1"/>
    <col min="13051" max="13051" width="53" style="6" customWidth="1"/>
    <col min="13052" max="13052" width="0" style="6" hidden="1" customWidth="1"/>
    <col min="13053" max="13055" width="26.6640625" style="6" customWidth="1"/>
    <col min="13056" max="13056" width="0" style="6" hidden="1" customWidth="1"/>
    <col min="13057" max="13304" width="11.77734375" style="6"/>
    <col min="13305" max="13305" width="3.44140625" style="6" customWidth="1"/>
    <col min="13306" max="13306" width="63.5546875" style="6" customWidth="1"/>
    <col min="13307" max="13307" width="53" style="6" customWidth="1"/>
    <col min="13308" max="13308" width="0" style="6" hidden="1" customWidth="1"/>
    <col min="13309" max="13311" width="26.6640625" style="6" customWidth="1"/>
    <col min="13312" max="13312" width="0" style="6" hidden="1" customWidth="1"/>
    <col min="13313" max="13560" width="11.77734375" style="6"/>
    <col min="13561" max="13561" width="3.44140625" style="6" customWidth="1"/>
    <col min="13562" max="13562" width="63.5546875" style="6" customWidth="1"/>
    <col min="13563" max="13563" width="53" style="6" customWidth="1"/>
    <col min="13564" max="13564" width="0" style="6" hidden="1" customWidth="1"/>
    <col min="13565" max="13567" width="26.6640625" style="6" customWidth="1"/>
    <col min="13568" max="13568" width="0" style="6" hidden="1" customWidth="1"/>
    <col min="13569" max="13816" width="11.77734375" style="6"/>
    <col min="13817" max="13817" width="3.44140625" style="6" customWidth="1"/>
    <col min="13818" max="13818" width="63.5546875" style="6" customWidth="1"/>
    <col min="13819" max="13819" width="53" style="6" customWidth="1"/>
    <col min="13820" max="13820" width="0" style="6" hidden="1" customWidth="1"/>
    <col min="13821" max="13823" width="26.6640625" style="6" customWidth="1"/>
    <col min="13824" max="13824" width="0" style="6" hidden="1" customWidth="1"/>
    <col min="13825" max="14072" width="11.77734375" style="6"/>
    <col min="14073" max="14073" width="3.44140625" style="6" customWidth="1"/>
    <col min="14074" max="14074" width="63.5546875" style="6" customWidth="1"/>
    <col min="14075" max="14075" width="53" style="6" customWidth="1"/>
    <col min="14076" max="14076" width="0" style="6" hidden="1" customWidth="1"/>
    <col min="14077" max="14079" width="26.6640625" style="6" customWidth="1"/>
    <col min="14080" max="14080" width="0" style="6" hidden="1" customWidth="1"/>
    <col min="14081" max="14328" width="11.77734375" style="6"/>
    <col min="14329" max="14329" width="3.44140625" style="6" customWidth="1"/>
    <col min="14330" max="14330" width="63.5546875" style="6" customWidth="1"/>
    <col min="14331" max="14331" width="53" style="6" customWidth="1"/>
    <col min="14332" max="14332" width="0" style="6" hidden="1" customWidth="1"/>
    <col min="14333" max="14335" width="26.6640625" style="6" customWidth="1"/>
    <col min="14336" max="14336" width="0" style="6" hidden="1" customWidth="1"/>
    <col min="14337" max="14584" width="11.77734375" style="6"/>
    <col min="14585" max="14585" width="3.44140625" style="6" customWidth="1"/>
    <col min="14586" max="14586" width="63.5546875" style="6" customWidth="1"/>
    <col min="14587" max="14587" width="53" style="6" customWidth="1"/>
    <col min="14588" max="14588" width="0" style="6" hidden="1" customWidth="1"/>
    <col min="14589" max="14591" width="26.6640625" style="6" customWidth="1"/>
    <col min="14592" max="14592" width="0" style="6" hidden="1" customWidth="1"/>
    <col min="14593" max="14840" width="11.77734375" style="6"/>
    <col min="14841" max="14841" width="3.44140625" style="6" customWidth="1"/>
    <col min="14842" max="14842" width="63.5546875" style="6" customWidth="1"/>
    <col min="14843" max="14843" width="53" style="6" customWidth="1"/>
    <col min="14844" max="14844" width="0" style="6" hidden="1" customWidth="1"/>
    <col min="14845" max="14847" width="26.6640625" style="6" customWidth="1"/>
    <col min="14848" max="14848" width="0" style="6" hidden="1" customWidth="1"/>
    <col min="14849" max="15096" width="11.77734375" style="6"/>
    <col min="15097" max="15097" width="3.44140625" style="6" customWidth="1"/>
    <col min="15098" max="15098" width="63.5546875" style="6" customWidth="1"/>
    <col min="15099" max="15099" width="53" style="6" customWidth="1"/>
    <col min="15100" max="15100" width="0" style="6" hidden="1" customWidth="1"/>
    <col min="15101" max="15103" width="26.6640625" style="6" customWidth="1"/>
    <col min="15104" max="15104" width="0" style="6" hidden="1" customWidth="1"/>
    <col min="15105" max="15352" width="11.77734375" style="6"/>
    <col min="15353" max="15353" width="3.44140625" style="6" customWidth="1"/>
    <col min="15354" max="15354" width="63.5546875" style="6" customWidth="1"/>
    <col min="15355" max="15355" width="53" style="6" customWidth="1"/>
    <col min="15356" max="15356" width="0" style="6" hidden="1" customWidth="1"/>
    <col min="15357" max="15359" width="26.6640625" style="6" customWidth="1"/>
    <col min="15360" max="15360" width="0" style="6" hidden="1" customWidth="1"/>
    <col min="15361" max="15608" width="11.77734375" style="6"/>
    <col min="15609" max="15609" width="3.44140625" style="6" customWidth="1"/>
    <col min="15610" max="15610" width="63.5546875" style="6" customWidth="1"/>
    <col min="15611" max="15611" width="53" style="6" customWidth="1"/>
    <col min="15612" max="15612" width="0" style="6" hidden="1" customWidth="1"/>
    <col min="15613" max="15615" width="26.6640625" style="6" customWidth="1"/>
    <col min="15616" max="15616" width="0" style="6" hidden="1" customWidth="1"/>
    <col min="15617" max="15864" width="11.77734375" style="6"/>
    <col min="15865" max="15865" width="3.44140625" style="6" customWidth="1"/>
    <col min="15866" max="15866" width="63.5546875" style="6" customWidth="1"/>
    <col min="15867" max="15867" width="53" style="6" customWidth="1"/>
    <col min="15868" max="15868" width="0" style="6" hidden="1" customWidth="1"/>
    <col min="15869" max="15871" width="26.6640625" style="6" customWidth="1"/>
    <col min="15872" max="15872" width="0" style="6" hidden="1" customWidth="1"/>
    <col min="15873" max="16120" width="11.77734375" style="6"/>
    <col min="16121" max="16121" width="3.44140625" style="6" customWidth="1"/>
    <col min="16122" max="16122" width="63.5546875" style="6" customWidth="1"/>
    <col min="16123" max="16123" width="53" style="6" customWidth="1"/>
    <col min="16124" max="16124" width="0" style="6" hidden="1" customWidth="1"/>
    <col min="16125" max="16127" width="26.6640625" style="6" customWidth="1"/>
    <col min="16128" max="16128" width="0" style="6" hidden="1" customWidth="1"/>
    <col min="16129" max="16384" width="11.77734375" style="6"/>
  </cols>
  <sheetData>
    <row r="1" spans="1:10" ht="23.4" x14ac:dyDescent="0.3">
      <c r="C1" s="3"/>
      <c r="D1" s="3"/>
      <c r="E1" s="4"/>
      <c r="F1" s="3"/>
      <c r="H1" s="188" t="s">
        <v>0</v>
      </c>
      <c r="I1" s="189"/>
      <c r="J1" s="190"/>
    </row>
    <row r="2" spans="1:10" ht="43.95" customHeight="1" x14ac:dyDescent="0.3">
      <c r="A2" s="7" t="s">
        <v>1</v>
      </c>
      <c r="B2" s="8" t="s">
        <v>2</v>
      </c>
      <c r="C2" s="9" t="s">
        <v>3</v>
      </c>
      <c r="D2" s="9" t="s">
        <v>4</v>
      </c>
      <c r="E2" s="10" t="s">
        <v>5</v>
      </c>
      <c r="F2" s="11" t="s">
        <v>6</v>
      </c>
      <c r="G2" s="12">
        <v>10719.9</v>
      </c>
      <c r="H2" s="13" t="s">
        <v>5</v>
      </c>
      <c r="I2" s="14" t="s">
        <v>6</v>
      </c>
      <c r="J2" s="15" t="s">
        <v>7</v>
      </c>
    </row>
    <row r="3" spans="1:10" ht="15.6" x14ac:dyDescent="0.3">
      <c r="A3" s="16">
        <v>1</v>
      </c>
      <c r="B3" s="17">
        <v>2</v>
      </c>
      <c r="C3" s="18">
        <v>3</v>
      </c>
      <c r="D3" s="19">
        <v>4</v>
      </c>
      <c r="E3" s="20">
        <v>5</v>
      </c>
      <c r="F3" s="19">
        <v>6</v>
      </c>
      <c r="H3" s="21"/>
      <c r="I3" s="22"/>
      <c r="J3" s="23"/>
    </row>
    <row r="4" spans="1:10" ht="39.75" customHeight="1" x14ac:dyDescent="0.3">
      <c r="A4" s="191" t="s">
        <v>8</v>
      </c>
      <c r="B4" s="192"/>
      <c r="C4" s="192"/>
      <c r="D4" s="192"/>
      <c r="E4" s="192"/>
      <c r="F4" s="193"/>
      <c r="H4" s="24"/>
      <c r="I4" s="25"/>
      <c r="J4" s="26"/>
    </row>
    <row r="5" spans="1:10" ht="29.4" customHeight="1" x14ac:dyDescent="0.3">
      <c r="A5" s="27">
        <v>1</v>
      </c>
      <c r="B5" s="194" t="s">
        <v>9</v>
      </c>
      <c r="C5" s="183"/>
      <c r="D5" s="184"/>
      <c r="E5" s="28">
        <f>SUM(E6:E7)</f>
        <v>65605.788</v>
      </c>
      <c r="F5" s="29">
        <f>SUM(F6:F7)</f>
        <v>0.51</v>
      </c>
      <c r="H5" s="28">
        <f>SUM(H6:H7)</f>
        <v>45023.58</v>
      </c>
      <c r="I5" s="30">
        <f>SUM(I6:I7)</f>
        <v>0.35</v>
      </c>
      <c r="J5" s="31">
        <f>(I5/F5-1)</f>
        <v>-0.31372549019607854</v>
      </c>
    </row>
    <row r="6" spans="1:10" ht="146.4" customHeight="1" x14ac:dyDescent="0.3">
      <c r="A6" s="195"/>
      <c r="B6" s="197" t="s">
        <v>10</v>
      </c>
      <c r="C6" s="32" t="s">
        <v>11</v>
      </c>
      <c r="D6" s="33" t="s">
        <v>12</v>
      </c>
      <c r="E6" s="34">
        <f>F6*$G$2*12</f>
        <v>32159.699999999997</v>
      </c>
      <c r="F6" s="33">
        <v>0.25</v>
      </c>
      <c r="H6" s="34">
        <f>I6*$G$2*12</f>
        <v>32159.699999999997</v>
      </c>
      <c r="I6" s="35">
        <v>0.25</v>
      </c>
      <c r="J6" s="36">
        <f t="shared" ref="J6:J57" si="0">(F6/I6-1)*-100%</f>
        <v>0</v>
      </c>
    </row>
    <row r="7" spans="1:10" ht="55.2" customHeight="1" x14ac:dyDescent="0.3">
      <c r="A7" s="196"/>
      <c r="B7" s="197"/>
      <c r="C7" s="37" t="s">
        <v>13</v>
      </c>
      <c r="D7" s="38" t="s">
        <v>14</v>
      </c>
      <c r="E7" s="34">
        <f>F7*$G$2*12</f>
        <v>33446.088000000003</v>
      </c>
      <c r="F7" s="39">
        <v>0.26</v>
      </c>
      <c r="H7" s="34">
        <f>I7*$G$2*12</f>
        <v>12863.880000000001</v>
      </c>
      <c r="I7" s="40">
        <v>0.1</v>
      </c>
      <c r="J7" s="31">
        <f>(I7/F7-1)</f>
        <v>-0.61538461538461542</v>
      </c>
    </row>
    <row r="8" spans="1:10" ht="24" customHeight="1" x14ac:dyDescent="0.3">
      <c r="A8" s="7">
        <v>2</v>
      </c>
      <c r="B8" s="186" t="s">
        <v>15</v>
      </c>
      <c r="C8" s="187"/>
      <c r="D8" s="187"/>
      <c r="E8" s="28">
        <f>SUM(E9:E15)</f>
        <v>105483.81599999999</v>
      </c>
      <c r="F8" s="29">
        <f>SUM(F9:F15)</f>
        <v>0.82000000000000006</v>
      </c>
      <c r="H8" s="28">
        <f>SUM(H9:H15)</f>
        <v>32159.7</v>
      </c>
      <c r="I8" s="30">
        <f>SUM(I9:I15)</f>
        <v>0.25</v>
      </c>
      <c r="J8" s="31">
        <f>(I8/F8-1)</f>
        <v>-0.69512195121951215</v>
      </c>
    </row>
    <row r="9" spans="1:10" ht="24" customHeight="1" x14ac:dyDescent="0.3">
      <c r="A9" s="180"/>
      <c r="B9" s="181" t="s">
        <v>16</v>
      </c>
      <c r="C9" s="41" t="s">
        <v>17</v>
      </c>
      <c r="D9" s="42" t="s">
        <v>18</v>
      </c>
      <c r="E9" s="43">
        <f t="shared" ref="E9:E15" si="1">F9*$G$2*12</f>
        <v>0</v>
      </c>
      <c r="F9" s="42">
        <v>0</v>
      </c>
      <c r="H9" s="43">
        <f t="shared" ref="H9:H15" si="2">I9*$G$2*12</f>
        <v>0</v>
      </c>
      <c r="I9" s="44">
        <v>0</v>
      </c>
      <c r="J9" s="36">
        <v>0</v>
      </c>
    </row>
    <row r="10" spans="1:10" ht="21" customHeight="1" x14ac:dyDescent="0.3">
      <c r="A10" s="180"/>
      <c r="B10" s="181"/>
      <c r="C10" s="41" t="s">
        <v>19</v>
      </c>
      <c r="D10" s="45" t="s">
        <v>20</v>
      </c>
      <c r="E10" s="46">
        <f t="shared" si="1"/>
        <v>0</v>
      </c>
      <c r="F10" s="45">
        <v>0</v>
      </c>
      <c r="H10" s="46">
        <f t="shared" si="2"/>
        <v>0</v>
      </c>
      <c r="I10" s="47">
        <v>0</v>
      </c>
      <c r="J10" s="36">
        <v>0</v>
      </c>
    </row>
    <row r="11" spans="1:10" ht="28.5" customHeight="1" x14ac:dyDescent="0.3">
      <c r="A11" s="180"/>
      <c r="B11" s="181"/>
      <c r="C11" s="41" t="s">
        <v>21</v>
      </c>
      <c r="D11" s="45" t="s">
        <v>22</v>
      </c>
      <c r="E11" s="46">
        <f t="shared" si="1"/>
        <v>0</v>
      </c>
      <c r="F11" s="45">
        <v>0</v>
      </c>
      <c r="H11" s="46">
        <f t="shared" si="2"/>
        <v>0</v>
      </c>
      <c r="I11" s="47">
        <v>0</v>
      </c>
      <c r="J11" s="36">
        <v>0</v>
      </c>
    </row>
    <row r="12" spans="1:10" ht="26.25" customHeight="1" x14ac:dyDescent="0.3">
      <c r="A12" s="48"/>
      <c r="B12" s="181"/>
      <c r="C12" s="42" t="s">
        <v>23</v>
      </c>
      <c r="D12" s="42" t="s">
        <v>20</v>
      </c>
      <c r="E12" s="46">
        <f t="shared" si="1"/>
        <v>6431.9400000000005</v>
      </c>
      <c r="F12" s="42">
        <v>0.05</v>
      </c>
      <c r="H12" s="46">
        <f t="shared" si="2"/>
        <v>6431.9400000000005</v>
      </c>
      <c r="I12" s="44">
        <v>0.05</v>
      </c>
      <c r="J12" s="36">
        <f t="shared" si="0"/>
        <v>0</v>
      </c>
    </row>
    <row r="13" spans="1:10" ht="32.25" customHeight="1" x14ac:dyDescent="0.3">
      <c r="A13" s="48"/>
      <c r="B13" s="181"/>
      <c r="C13" s="42" t="s">
        <v>24</v>
      </c>
      <c r="D13" s="42" t="s">
        <v>25</v>
      </c>
      <c r="E13" s="46">
        <f t="shared" si="1"/>
        <v>0</v>
      </c>
      <c r="F13" s="42">
        <v>0</v>
      </c>
      <c r="H13" s="46">
        <f t="shared" si="2"/>
        <v>0</v>
      </c>
      <c r="I13" s="44">
        <v>0</v>
      </c>
      <c r="J13" s="36">
        <v>0</v>
      </c>
    </row>
    <row r="14" spans="1:10" ht="32.25" customHeight="1" x14ac:dyDescent="0.3">
      <c r="A14" s="48"/>
      <c r="B14" s="181"/>
      <c r="C14" s="32" t="s">
        <v>11</v>
      </c>
      <c r="D14" s="33" t="s">
        <v>12</v>
      </c>
      <c r="E14" s="46">
        <f t="shared" si="1"/>
        <v>41164.415999999997</v>
      </c>
      <c r="F14" s="42">
        <v>0.32</v>
      </c>
      <c r="H14" s="46">
        <f t="shared" si="2"/>
        <v>12863.880000000001</v>
      </c>
      <c r="I14" s="44">
        <v>0.1</v>
      </c>
      <c r="J14" s="31">
        <f>(I14/F14-1)</f>
        <v>-0.6875</v>
      </c>
    </row>
    <row r="15" spans="1:10" ht="46.8" customHeight="1" x14ac:dyDescent="0.3">
      <c r="A15" s="7"/>
      <c r="B15" s="181"/>
      <c r="C15" s="49" t="s">
        <v>13</v>
      </c>
      <c r="D15" s="38" t="s">
        <v>14</v>
      </c>
      <c r="E15" s="46">
        <f t="shared" si="1"/>
        <v>57887.46</v>
      </c>
      <c r="F15" s="38">
        <v>0.45</v>
      </c>
      <c r="H15" s="46">
        <f t="shared" si="2"/>
        <v>12863.880000000001</v>
      </c>
      <c r="I15" s="50">
        <v>0.1</v>
      </c>
      <c r="J15" s="31">
        <f>(I15/F15-1)</f>
        <v>-0.77777777777777779</v>
      </c>
    </row>
    <row r="16" spans="1:10" ht="25.5" customHeight="1" x14ac:dyDescent="0.3">
      <c r="A16" s="16">
        <v>3</v>
      </c>
      <c r="B16" s="182" t="s">
        <v>26</v>
      </c>
      <c r="C16" s="183"/>
      <c r="D16" s="184"/>
      <c r="E16" s="28">
        <f>SUM(E17:E18)</f>
        <v>30873.311999999998</v>
      </c>
      <c r="F16" s="29">
        <f>SUM(F17:F18)</f>
        <v>0.24</v>
      </c>
      <c r="H16" s="28">
        <f>SUM(H17:H18)</f>
        <v>30873.311999999998</v>
      </c>
      <c r="I16" s="30">
        <f>SUM(I17:I18)</f>
        <v>0.24</v>
      </c>
      <c r="J16" s="51">
        <f t="shared" si="0"/>
        <v>0</v>
      </c>
    </row>
    <row r="17" spans="1:10" ht="165.6" customHeight="1" x14ac:dyDescent="0.3">
      <c r="A17" s="27"/>
      <c r="B17" s="185" t="s">
        <v>27</v>
      </c>
      <c r="C17" s="38" t="s">
        <v>11</v>
      </c>
      <c r="D17" s="52" t="s">
        <v>12</v>
      </c>
      <c r="E17" s="46">
        <f>F17*$G$2*12</f>
        <v>23154.983999999997</v>
      </c>
      <c r="F17" s="52">
        <v>0.18</v>
      </c>
      <c r="H17" s="46">
        <f>I17*$G$2*12</f>
        <v>23154.983999999997</v>
      </c>
      <c r="I17" s="53">
        <v>0.18</v>
      </c>
      <c r="J17" s="36">
        <f t="shared" si="0"/>
        <v>0</v>
      </c>
    </row>
    <row r="18" spans="1:10" ht="121.8" customHeight="1" x14ac:dyDescent="0.3">
      <c r="A18" s="7"/>
      <c r="B18" s="185"/>
      <c r="C18" s="49" t="s">
        <v>28</v>
      </c>
      <c r="D18" s="38" t="s">
        <v>14</v>
      </c>
      <c r="E18" s="46">
        <f>F18*$G$2*12</f>
        <v>7718.3279999999995</v>
      </c>
      <c r="F18" s="38">
        <v>0.06</v>
      </c>
      <c r="H18" s="46">
        <f>I18*$G$2*12</f>
        <v>7718.3279999999995</v>
      </c>
      <c r="I18" s="50">
        <v>0.06</v>
      </c>
      <c r="J18" s="36">
        <f t="shared" si="0"/>
        <v>0</v>
      </c>
    </row>
    <row r="19" spans="1:10" ht="25.5" customHeight="1" x14ac:dyDescent="0.3">
      <c r="A19" s="16">
        <v>4</v>
      </c>
      <c r="B19" s="182" t="s">
        <v>29</v>
      </c>
      <c r="C19" s="183"/>
      <c r="D19" s="184"/>
      <c r="E19" s="28">
        <f>SUM(E20:E21)</f>
        <v>54028.296000000002</v>
      </c>
      <c r="F19" s="29">
        <f>SUM(F20:F21)</f>
        <v>0.42000000000000004</v>
      </c>
      <c r="H19" s="28">
        <f>SUM(H20:H21)</f>
        <v>34732.476000000002</v>
      </c>
      <c r="I19" s="30">
        <f>SUM(I20:I21)</f>
        <v>0.27</v>
      </c>
      <c r="J19" s="31">
        <f>(I19/F19-1)</f>
        <v>-0.35714285714285721</v>
      </c>
    </row>
    <row r="20" spans="1:10" ht="204" customHeight="1" x14ac:dyDescent="0.3">
      <c r="A20" s="27"/>
      <c r="B20" s="185" t="s">
        <v>30</v>
      </c>
      <c r="C20" s="38" t="s">
        <v>11</v>
      </c>
      <c r="D20" s="38" t="s">
        <v>31</v>
      </c>
      <c r="E20" s="46">
        <f>F20*$G$2*12</f>
        <v>21868.596000000001</v>
      </c>
      <c r="F20" s="38">
        <v>0.17</v>
      </c>
      <c r="H20" s="46">
        <f>I20*$G$2*12</f>
        <v>21868.596000000001</v>
      </c>
      <c r="I20" s="50">
        <v>0.17</v>
      </c>
      <c r="J20" s="36">
        <f t="shared" si="0"/>
        <v>0</v>
      </c>
    </row>
    <row r="21" spans="1:10" ht="51" customHeight="1" x14ac:dyDescent="0.3">
      <c r="A21" s="7"/>
      <c r="B21" s="185"/>
      <c r="C21" s="42" t="s">
        <v>32</v>
      </c>
      <c r="D21" s="38" t="s">
        <v>14</v>
      </c>
      <c r="E21" s="46">
        <f>F21*$G$2*12</f>
        <v>32159.699999999997</v>
      </c>
      <c r="F21" s="38">
        <v>0.25</v>
      </c>
      <c r="H21" s="46">
        <f>I21*$G$2*12</f>
        <v>12863.880000000001</v>
      </c>
      <c r="I21" s="50">
        <v>0.1</v>
      </c>
      <c r="J21" s="31">
        <f>(I21/F21-1)</f>
        <v>-0.6</v>
      </c>
    </row>
    <row r="22" spans="1:10" ht="25.5" customHeight="1" x14ac:dyDescent="0.3">
      <c r="A22" s="16">
        <v>5</v>
      </c>
      <c r="B22" s="182" t="s">
        <v>33</v>
      </c>
      <c r="C22" s="183"/>
      <c r="D22" s="184"/>
      <c r="E22" s="28">
        <f>SUM(E23:E24)</f>
        <v>6431.94</v>
      </c>
      <c r="F22" s="29">
        <f>SUM(F23:F24)</f>
        <v>0.05</v>
      </c>
      <c r="H22" s="28">
        <f>SUM(H23:H24)</f>
        <v>6431.94</v>
      </c>
      <c r="I22" s="30">
        <f>SUM(I23:I24)</f>
        <v>0.05</v>
      </c>
      <c r="J22" s="51">
        <f t="shared" si="0"/>
        <v>0</v>
      </c>
    </row>
    <row r="23" spans="1:10" ht="114.6" customHeight="1" x14ac:dyDescent="0.3">
      <c r="A23" s="27"/>
      <c r="B23" s="185" t="s">
        <v>34</v>
      </c>
      <c r="C23" s="38" t="s">
        <v>11</v>
      </c>
      <c r="D23" s="38" t="s">
        <v>31</v>
      </c>
      <c r="E23" s="46">
        <f>F23*$G$2*12</f>
        <v>3859.1639999999998</v>
      </c>
      <c r="F23" s="38">
        <v>0.03</v>
      </c>
      <c r="H23" s="46">
        <f>I23*$G$2*12</f>
        <v>3859.1639999999998</v>
      </c>
      <c r="I23" s="50">
        <v>0.03</v>
      </c>
      <c r="J23" s="36">
        <f t="shared" si="0"/>
        <v>0</v>
      </c>
    </row>
    <row r="24" spans="1:10" ht="106.8" customHeight="1" x14ac:dyDescent="0.3">
      <c r="A24" s="7"/>
      <c r="B24" s="185"/>
      <c r="C24" s="49" t="s">
        <v>13</v>
      </c>
      <c r="D24" s="38" t="s">
        <v>35</v>
      </c>
      <c r="E24" s="46">
        <f>F24*$G$2*12</f>
        <v>2572.7759999999998</v>
      </c>
      <c r="F24" s="38">
        <v>0.02</v>
      </c>
      <c r="H24" s="46">
        <f>I24*$G$2*12</f>
        <v>2572.7759999999998</v>
      </c>
      <c r="I24" s="50">
        <v>0.02</v>
      </c>
      <c r="J24" s="36">
        <f t="shared" si="0"/>
        <v>0</v>
      </c>
    </row>
    <row r="25" spans="1:10" ht="27.6" customHeight="1" x14ac:dyDescent="0.3">
      <c r="A25" s="16">
        <v>6</v>
      </c>
      <c r="B25" s="182" t="s">
        <v>36</v>
      </c>
      <c r="C25" s="183"/>
      <c r="D25" s="184"/>
      <c r="E25" s="28">
        <f>SUM(E26:E27)</f>
        <v>5145.5519999999997</v>
      </c>
      <c r="F25" s="29">
        <f>SUM(F26:F27)</f>
        <v>0.04</v>
      </c>
      <c r="H25" s="28">
        <f>SUM(H26:H27)</f>
        <v>5145.5519999999997</v>
      </c>
      <c r="I25" s="30">
        <f>SUM(I26:I27)</f>
        <v>0.04</v>
      </c>
      <c r="J25" s="51">
        <f>(F25/I25-1)*-100%</f>
        <v>0</v>
      </c>
    </row>
    <row r="26" spans="1:10" ht="145.19999999999999" customHeight="1" x14ac:dyDescent="0.3">
      <c r="A26" s="27"/>
      <c r="B26" s="185" t="s">
        <v>37</v>
      </c>
      <c r="C26" s="38" t="s">
        <v>11</v>
      </c>
      <c r="D26" s="52" t="s">
        <v>38</v>
      </c>
      <c r="E26" s="46">
        <f>F26*$G$2*12</f>
        <v>1286.3879999999999</v>
      </c>
      <c r="F26" s="52">
        <v>0.01</v>
      </c>
      <c r="H26" s="46">
        <f>I26*$G$2*12</f>
        <v>1286.3879999999999</v>
      </c>
      <c r="I26" s="53">
        <v>0.01</v>
      </c>
      <c r="J26" s="36">
        <f t="shared" si="0"/>
        <v>0</v>
      </c>
    </row>
    <row r="27" spans="1:10" ht="42" customHeight="1" x14ac:dyDescent="0.3">
      <c r="A27" s="7"/>
      <c r="B27" s="185"/>
      <c r="C27" s="49" t="s">
        <v>13</v>
      </c>
      <c r="D27" s="38" t="s">
        <v>14</v>
      </c>
      <c r="E27" s="46">
        <f>F27*$G$2*12</f>
        <v>3859.1639999999998</v>
      </c>
      <c r="F27" s="38">
        <v>0.03</v>
      </c>
      <c r="H27" s="46">
        <f>I27*$G$2*12</f>
        <v>3859.1639999999998</v>
      </c>
      <c r="I27" s="50">
        <v>0.03</v>
      </c>
      <c r="J27" s="36">
        <f t="shared" si="0"/>
        <v>0</v>
      </c>
    </row>
    <row r="28" spans="1:10" ht="25.5" customHeight="1" x14ac:dyDescent="0.3">
      <c r="A28" s="16">
        <v>7</v>
      </c>
      <c r="B28" s="182" t="s">
        <v>39</v>
      </c>
      <c r="C28" s="183"/>
      <c r="D28" s="184"/>
      <c r="E28" s="28">
        <f>SUM(E29:E36)</f>
        <v>105483.81600000001</v>
      </c>
      <c r="F28" s="29">
        <f>SUM(F29:F36)</f>
        <v>0.82000000000000006</v>
      </c>
      <c r="H28" s="28">
        <f>SUM(H29:H36)</f>
        <v>69464.952000000019</v>
      </c>
      <c r="I28" s="30">
        <f>SUM(I29:I36)</f>
        <v>0.53999999999999992</v>
      </c>
      <c r="J28" s="31">
        <f>(I28/F28-1)</f>
        <v>-0.34146341463414653</v>
      </c>
    </row>
    <row r="29" spans="1:10" ht="34.799999999999997" customHeight="1" x14ac:dyDescent="0.3">
      <c r="A29" s="180"/>
      <c r="B29" s="185" t="s">
        <v>40</v>
      </c>
      <c r="C29" s="41" t="s">
        <v>41</v>
      </c>
      <c r="D29" s="38" t="s">
        <v>42</v>
      </c>
      <c r="E29" s="46">
        <f t="shared" ref="E29:E36" si="3">F29*$G$2*12</f>
        <v>11577.491999999998</v>
      </c>
      <c r="F29" s="38">
        <v>0.09</v>
      </c>
      <c r="H29" s="46">
        <f t="shared" ref="H29:H36" si="4">I29*$G$2*12</f>
        <v>11577.491999999998</v>
      </c>
      <c r="I29" s="50">
        <v>0.09</v>
      </c>
      <c r="J29" s="36">
        <f t="shared" si="0"/>
        <v>0</v>
      </c>
    </row>
    <row r="30" spans="1:10" ht="35.4" customHeight="1" x14ac:dyDescent="0.3">
      <c r="A30" s="180"/>
      <c r="B30" s="185"/>
      <c r="C30" s="38" t="s">
        <v>43</v>
      </c>
      <c r="D30" s="38" t="s">
        <v>44</v>
      </c>
      <c r="E30" s="46">
        <f t="shared" si="3"/>
        <v>12863.880000000001</v>
      </c>
      <c r="F30" s="38">
        <v>0.1</v>
      </c>
      <c r="H30" s="46">
        <f t="shared" si="4"/>
        <v>6431.9400000000005</v>
      </c>
      <c r="I30" s="50">
        <v>0.05</v>
      </c>
      <c r="J30" s="31">
        <f>(I30/F30-1)</f>
        <v>-0.5</v>
      </c>
    </row>
    <row r="31" spans="1:10" ht="43.2" customHeight="1" x14ac:dyDescent="0.3">
      <c r="A31" s="180"/>
      <c r="B31" s="185"/>
      <c r="C31" s="38" t="s">
        <v>45</v>
      </c>
      <c r="D31" s="38" t="s">
        <v>44</v>
      </c>
      <c r="E31" s="46">
        <f t="shared" si="3"/>
        <v>7718.3279999999995</v>
      </c>
      <c r="F31" s="38">
        <v>0.06</v>
      </c>
      <c r="H31" s="46">
        <f t="shared" si="4"/>
        <v>7718.3279999999995</v>
      </c>
      <c r="I31" s="50">
        <v>0.06</v>
      </c>
      <c r="J31" s="36">
        <f t="shared" si="0"/>
        <v>0</v>
      </c>
    </row>
    <row r="32" spans="1:10" ht="33.6" customHeight="1" x14ac:dyDescent="0.3">
      <c r="A32" s="180"/>
      <c r="B32" s="185"/>
      <c r="C32" s="38" t="s">
        <v>46</v>
      </c>
      <c r="D32" s="38" t="s">
        <v>44</v>
      </c>
      <c r="E32" s="46">
        <f t="shared" si="3"/>
        <v>7718.3279999999995</v>
      </c>
      <c r="F32" s="54">
        <v>0.06</v>
      </c>
      <c r="H32" s="46">
        <f t="shared" si="4"/>
        <v>6431.9400000000005</v>
      </c>
      <c r="I32" s="55">
        <v>0.05</v>
      </c>
      <c r="J32" s="36">
        <f t="shared" si="0"/>
        <v>-0.19999999999999996</v>
      </c>
    </row>
    <row r="33" spans="1:10" ht="32.4" customHeight="1" x14ac:dyDescent="0.3">
      <c r="A33" s="180"/>
      <c r="B33" s="185"/>
      <c r="C33" s="38" t="s">
        <v>47</v>
      </c>
      <c r="D33" s="38" t="s">
        <v>44</v>
      </c>
      <c r="E33" s="46">
        <f t="shared" si="3"/>
        <v>7718.3279999999995</v>
      </c>
      <c r="F33" s="54">
        <v>0.06</v>
      </c>
      <c r="H33" s="46">
        <f t="shared" si="4"/>
        <v>5145.5519999999997</v>
      </c>
      <c r="I33" s="55">
        <v>0.04</v>
      </c>
      <c r="J33" s="36">
        <f t="shared" si="0"/>
        <v>-0.5</v>
      </c>
    </row>
    <row r="34" spans="1:10" ht="59.4" customHeight="1" x14ac:dyDescent="0.3">
      <c r="A34" s="180"/>
      <c r="B34" s="185"/>
      <c r="C34" s="38" t="s">
        <v>48</v>
      </c>
      <c r="D34" s="38" t="s">
        <v>49</v>
      </c>
      <c r="E34" s="46">
        <f t="shared" si="3"/>
        <v>6431.9400000000005</v>
      </c>
      <c r="F34" s="38">
        <v>0.05</v>
      </c>
      <c r="H34" s="46">
        <f t="shared" si="4"/>
        <v>6431.9400000000005</v>
      </c>
      <c r="I34" s="50">
        <v>0.05</v>
      </c>
      <c r="J34" s="36">
        <f t="shared" si="0"/>
        <v>0</v>
      </c>
    </row>
    <row r="35" spans="1:10" ht="27.6" customHeight="1" x14ac:dyDescent="0.3">
      <c r="A35" s="48"/>
      <c r="B35" s="185"/>
      <c r="C35" s="38" t="s">
        <v>50</v>
      </c>
      <c r="D35" s="38" t="s">
        <v>51</v>
      </c>
      <c r="E35" s="46">
        <f t="shared" si="3"/>
        <v>12863.880000000001</v>
      </c>
      <c r="F35" s="38">
        <v>0.1</v>
      </c>
      <c r="H35" s="46">
        <f t="shared" si="4"/>
        <v>12863.880000000001</v>
      </c>
      <c r="I35" s="50">
        <v>0.1</v>
      </c>
      <c r="J35" s="36">
        <f t="shared" si="0"/>
        <v>0</v>
      </c>
    </row>
    <row r="36" spans="1:10" ht="53.4" customHeight="1" x14ac:dyDescent="0.3">
      <c r="A36" s="7"/>
      <c r="B36" s="185"/>
      <c r="C36" s="49" t="s">
        <v>28</v>
      </c>
      <c r="D36" s="38" t="s">
        <v>14</v>
      </c>
      <c r="E36" s="46">
        <f t="shared" si="3"/>
        <v>38591.64</v>
      </c>
      <c r="F36" s="38">
        <v>0.3</v>
      </c>
      <c r="H36" s="46">
        <f t="shared" si="4"/>
        <v>12863.880000000001</v>
      </c>
      <c r="I36" s="50">
        <v>0.1</v>
      </c>
      <c r="J36" s="31">
        <f>(I36/F36-1)</f>
        <v>-0.66666666666666663</v>
      </c>
    </row>
    <row r="37" spans="1:10" ht="32.4" customHeight="1" x14ac:dyDescent="0.3">
      <c r="A37" s="16">
        <v>8</v>
      </c>
      <c r="B37" s="182" t="s">
        <v>52</v>
      </c>
      <c r="C37" s="183"/>
      <c r="D37" s="184"/>
      <c r="E37" s="28">
        <f>SUM(E38:E39)</f>
        <v>57887.460000000006</v>
      </c>
      <c r="F37" s="29">
        <f>SUM(F38:F39)</f>
        <v>0.45</v>
      </c>
      <c r="H37" s="28">
        <f>SUM(H38:H39)</f>
        <v>18009.432000000001</v>
      </c>
      <c r="I37" s="30">
        <f>SUM(I38:I39)</f>
        <v>0.14000000000000001</v>
      </c>
      <c r="J37" s="31">
        <f>(I37/F37-1)</f>
        <v>-0.68888888888888888</v>
      </c>
    </row>
    <row r="38" spans="1:10" ht="67.2" customHeight="1" x14ac:dyDescent="0.3">
      <c r="A38" s="27"/>
      <c r="B38" s="185" t="s">
        <v>53</v>
      </c>
      <c r="C38" s="38" t="s">
        <v>11</v>
      </c>
      <c r="D38" s="38" t="s">
        <v>12</v>
      </c>
      <c r="E38" s="46">
        <f>F38*$G$2*12</f>
        <v>6431.9400000000005</v>
      </c>
      <c r="F38" s="38">
        <v>0.05</v>
      </c>
      <c r="H38" s="46">
        <f>I38*$G$2*12</f>
        <v>6431.9400000000005</v>
      </c>
      <c r="I38" s="50">
        <v>0.05</v>
      </c>
      <c r="J38" s="36">
        <f t="shared" si="0"/>
        <v>0</v>
      </c>
    </row>
    <row r="39" spans="1:10" ht="95.4" customHeight="1" x14ac:dyDescent="0.3">
      <c r="A39" s="48"/>
      <c r="B39" s="185"/>
      <c r="C39" s="49" t="s">
        <v>13</v>
      </c>
      <c r="D39" s="38" t="s">
        <v>14</v>
      </c>
      <c r="E39" s="46">
        <f>F39*$G$2*12</f>
        <v>51455.520000000004</v>
      </c>
      <c r="F39" s="38">
        <v>0.4</v>
      </c>
      <c r="H39" s="46">
        <f>I39*$G$2*12</f>
        <v>11577.491999999998</v>
      </c>
      <c r="I39" s="50">
        <v>0.09</v>
      </c>
      <c r="J39" s="31">
        <f>(I39/F39-1)</f>
        <v>-0.77500000000000002</v>
      </c>
    </row>
    <row r="40" spans="1:10" ht="39.6" customHeight="1" x14ac:dyDescent="0.3">
      <c r="A40" s="16">
        <v>9</v>
      </c>
      <c r="B40" s="182" t="s">
        <v>54</v>
      </c>
      <c r="C40" s="183"/>
      <c r="D40" s="184"/>
      <c r="E40" s="28">
        <f>SUM(E41:E44)</f>
        <v>151793.78400000001</v>
      </c>
      <c r="F40" s="29">
        <f>SUM(F41:F44)</f>
        <v>1.1800000000000002</v>
      </c>
      <c r="H40" s="28">
        <f>SUM(H41:H44)</f>
        <v>59173.847999999998</v>
      </c>
      <c r="I40" s="30">
        <f>SUM(I41:I44)</f>
        <v>0.46000000000000008</v>
      </c>
      <c r="J40" s="31">
        <f>(I40/F40-1)</f>
        <v>-0.61016949152542366</v>
      </c>
    </row>
    <row r="41" spans="1:10" ht="54" customHeight="1" x14ac:dyDescent="0.3">
      <c r="A41" s="27"/>
      <c r="B41" s="185" t="s">
        <v>55</v>
      </c>
      <c r="C41" s="38" t="s">
        <v>56</v>
      </c>
      <c r="D41" s="38" t="s">
        <v>12</v>
      </c>
      <c r="E41" s="46">
        <f>F41*$G$2*12</f>
        <v>19295.82</v>
      </c>
      <c r="F41" s="38">
        <v>0.15</v>
      </c>
      <c r="H41" s="46">
        <f>I41*$G$2*12</f>
        <v>25727.760000000002</v>
      </c>
      <c r="I41" s="50">
        <v>0.2</v>
      </c>
      <c r="J41" s="31">
        <f>(I41/F41-1)</f>
        <v>0.33333333333333348</v>
      </c>
    </row>
    <row r="42" spans="1:10" ht="42" customHeight="1" x14ac:dyDescent="0.3">
      <c r="A42" s="48"/>
      <c r="B42" s="185"/>
      <c r="C42" s="41" t="s">
        <v>57</v>
      </c>
      <c r="D42" s="38" t="s">
        <v>42</v>
      </c>
      <c r="E42" s="46">
        <f>F42*$G$2*12</f>
        <v>10291.103999999999</v>
      </c>
      <c r="F42" s="38">
        <v>0.08</v>
      </c>
      <c r="H42" s="46">
        <f>I42*$G$2*12</f>
        <v>10291.103999999999</v>
      </c>
      <c r="I42" s="50">
        <v>0.08</v>
      </c>
      <c r="J42" s="36">
        <f t="shared" si="0"/>
        <v>0</v>
      </c>
    </row>
    <row r="43" spans="1:10" ht="40.200000000000003" customHeight="1" x14ac:dyDescent="0.3">
      <c r="A43" s="48"/>
      <c r="B43" s="185"/>
      <c r="C43" s="38" t="s">
        <v>58</v>
      </c>
      <c r="D43" s="38" t="s">
        <v>44</v>
      </c>
      <c r="E43" s="46">
        <f>F43*$G$2*12</f>
        <v>19295.82</v>
      </c>
      <c r="F43" s="54">
        <v>0.15</v>
      </c>
      <c r="H43" s="46">
        <f>I43*$G$2*12</f>
        <v>10291.103999999999</v>
      </c>
      <c r="I43" s="55">
        <v>0.08</v>
      </c>
      <c r="J43" s="31">
        <f>(I43/F43-1)</f>
        <v>-0.46666666666666667</v>
      </c>
    </row>
    <row r="44" spans="1:10" ht="79.8" customHeight="1" x14ac:dyDescent="0.3">
      <c r="A44" s="7"/>
      <c r="B44" s="185"/>
      <c r="C44" s="52" t="s">
        <v>59</v>
      </c>
      <c r="D44" s="38" t="s">
        <v>14</v>
      </c>
      <c r="E44" s="46">
        <f>F44*$G$2*12</f>
        <v>102911.04000000001</v>
      </c>
      <c r="F44" s="38">
        <v>0.8</v>
      </c>
      <c r="H44" s="46">
        <f>I44*$G$2*12</f>
        <v>12863.880000000001</v>
      </c>
      <c r="I44" s="50">
        <v>0.1</v>
      </c>
      <c r="J44" s="31">
        <f>(I44/F44-1)</f>
        <v>-0.875</v>
      </c>
    </row>
    <row r="45" spans="1:10" ht="25.5" customHeight="1" x14ac:dyDescent="0.3">
      <c r="A45" s="16">
        <v>10</v>
      </c>
      <c r="B45" s="182" t="s">
        <v>60</v>
      </c>
      <c r="C45" s="183"/>
      <c r="D45" s="184"/>
      <c r="E45" s="28">
        <f>SUM(E46:E47)</f>
        <v>5145.5519999999997</v>
      </c>
      <c r="F45" s="29">
        <f>SUM(F46:F47)</f>
        <v>0.04</v>
      </c>
      <c r="H45" s="28">
        <f>SUM(H46:H47)</f>
        <v>5145.5519999999997</v>
      </c>
      <c r="I45" s="30">
        <f>SUM(I46:I47)</f>
        <v>0.04</v>
      </c>
      <c r="J45" s="51">
        <f t="shared" si="0"/>
        <v>0</v>
      </c>
    </row>
    <row r="46" spans="1:10" ht="73.8" customHeight="1" x14ac:dyDescent="0.3">
      <c r="A46" s="27"/>
      <c r="B46" s="185" t="s">
        <v>61</v>
      </c>
      <c r="C46" s="38" t="s">
        <v>11</v>
      </c>
      <c r="D46" s="38" t="s">
        <v>62</v>
      </c>
      <c r="E46" s="46">
        <f>F46*$G$2*12</f>
        <v>1286.3879999999999</v>
      </c>
      <c r="F46" s="54">
        <v>0.01</v>
      </c>
      <c r="H46" s="46">
        <f>I46*$G$2*12</f>
        <v>1286.3879999999999</v>
      </c>
      <c r="I46" s="55">
        <v>0.01</v>
      </c>
      <c r="J46" s="36">
        <f t="shared" si="0"/>
        <v>0</v>
      </c>
    </row>
    <row r="47" spans="1:10" ht="50.4" customHeight="1" x14ac:dyDescent="0.3">
      <c r="A47" s="7"/>
      <c r="B47" s="185"/>
      <c r="C47" s="49" t="s">
        <v>28</v>
      </c>
      <c r="D47" s="38" t="s">
        <v>14</v>
      </c>
      <c r="E47" s="46">
        <f>F47*$G$2*12</f>
        <v>3859.1639999999998</v>
      </c>
      <c r="F47" s="38">
        <v>0.03</v>
      </c>
      <c r="H47" s="46">
        <f>I47*$G$2*12</f>
        <v>3859.1639999999998</v>
      </c>
      <c r="I47" s="50">
        <v>0.03</v>
      </c>
      <c r="J47" s="36">
        <f t="shared" si="0"/>
        <v>0</v>
      </c>
    </row>
    <row r="48" spans="1:10" ht="25.5" customHeight="1" x14ac:dyDescent="0.3">
      <c r="A48" s="16">
        <v>11</v>
      </c>
      <c r="B48" s="182" t="s">
        <v>63</v>
      </c>
      <c r="C48" s="183"/>
      <c r="D48" s="184"/>
      <c r="E48" s="28">
        <f>SUM(E49:E50)</f>
        <v>32159.700000000004</v>
      </c>
      <c r="F48" s="29">
        <f>SUM(F49:F50)</f>
        <v>0.25</v>
      </c>
      <c r="H48" s="28">
        <f>SUM(H49:H50)</f>
        <v>19295.82</v>
      </c>
      <c r="I48" s="30">
        <f>SUM(I49:I50)</f>
        <v>0.15000000000000002</v>
      </c>
      <c r="J48" s="31">
        <f>(I48/F48-1)</f>
        <v>-0.39999999999999991</v>
      </c>
    </row>
    <row r="49" spans="1:10" ht="56.4" customHeight="1" x14ac:dyDescent="0.3">
      <c r="A49" s="27"/>
      <c r="B49" s="198" t="s">
        <v>64</v>
      </c>
      <c r="C49" s="38" t="s">
        <v>11</v>
      </c>
      <c r="D49" s="38" t="s">
        <v>62</v>
      </c>
      <c r="E49" s="46">
        <f>F49*$G$2*12</f>
        <v>6431.9400000000005</v>
      </c>
      <c r="F49" s="54">
        <v>0.05</v>
      </c>
      <c r="H49" s="46">
        <f>I49*$G$2*12</f>
        <v>6431.9400000000005</v>
      </c>
      <c r="I49" s="55">
        <v>0.05</v>
      </c>
      <c r="J49" s="36">
        <f t="shared" si="0"/>
        <v>0</v>
      </c>
    </row>
    <row r="50" spans="1:10" ht="45.6" customHeight="1" x14ac:dyDescent="0.3">
      <c r="A50" s="7"/>
      <c r="B50" s="198"/>
      <c r="C50" s="49" t="s">
        <v>28</v>
      </c>
      <c r="D50" s="38" t="s">
        <v>65</v>
      </c>
      <c r="E50" s="46">
        <f>F50*$G$2*12</f>
        <v>25727.760000000002</v>
      </c>
      <c r="F50" s="38">
        <v>0.2</v>
      </c>
      <c r="H50" s="46">
        <f>I50*$G$2*12</f>
        <v>12863.880000000001</v>
      </c>
      <c r="I50" s="50">
        <v>0.1</v>
      </c>
      <c r="J50" s="31">
        <f>(I50/F50-1)</f>
        <v>-0.5</v>
      </c>
    </row>
    <row r="51" spans="1:10" ht="38.25" customHeight="1" x14ac:dyDescent="0.3">
      <c r="A51" s="16">
        <v>12</v>
      </c>
      <c r="B51" s="182" t="s">
        <v>66</v>
      </c>
      <c r="C51" s="183"/>
      <c r="D51" s="184"/>
      <c r="E51" s="28">
        <f>SUM(E52:E53)</f>
        <v>25727.760000000002</v>
      </c>
      <c r="F51" s="29">
        <f>SUM(F52:F53)</f>
        <v>0.2</v>
      </c>
      <c r="H51" s="28">
        <f>SUM(H52:H53)</f>
        <v>12863.880000000001</v>
      </c>
      <c r="I51" s="30">
        <f>SUM(I52:I53)</f>
        <v>0.1</v>
      </c>
      <c r="J51" s="31">
        <f>(I51/F51-1)</f>
        <v>-0.5</v>
      </c>
    </row>
    <row r="52" spans="1:10" ht="57" customHeight="1" x14ac:dyDescent="0.3">
      <c r="A52" s="199"/>
      <c r="B52" s="185" t="s">
        <v>67</v>
      </c>
      <c r="C52" s="38" t="s">
        <v>11</v>
      </c>
      <c r="D52" s="38" t="s">
        <v>62</v>
      </c>
      <c r="E52" s="46">
        <f>F52*$G$2*12</f>
        <v>6431.9400000000005</v>
      </c>
      <c r="F52" s="38">
        <v>0.05</v>
      </c>
      <c r="H52" s="46">
        <f>I52*$G$2*12</f>
        <v>6431.9400000000005</v>
      </c>
      <c r="I52" s="50">
        <v>0.05</v>
      </c>
      <c r="J52" s="36">
        <f t="shared" si="0"/>
        <v>0</v>
      </c>
    </row>
    <row r="53" spans="1:10" ht="35.4" customHeight="1" x14ac:dyDescent="0.3">
      <c r="A53" s="199"/>
      <c r="B53" s="185"/>
      <c r="C53" s="49" t="s">
        <v>13</v>
      </c>
      <c r="D53" s="38" t="s">
        <v>14</v>
      </c>
      <c r="E53" s="46">
        <f>F53*$G$2*12</f>
        <v>19295.82</v>
      </c>
      <c r="F53" s="38">
        <v>0.15</v>
      </c>
      <c r="H53" s="46">
        <f>I53*$G$2*12</f>
        <v>6431.9400000000005</v>
      </c>
      <c r="I53" s="50">
        <v>0.05</v>
      </c>
      <c r="J53" s="31">
        <f>(I53/F53-1)</f>
        <v>-0.66666666666666663</v>
      </c>
    </row>
    <row r="54" spans="1:10" ht="38.25" customHeight="1" x14ac:dyDescent="0.3">
      <c r="A54" s="16">
        <v>13</v>
      </c>
      <c r="B54" s="182" t="s">
        <v>68</v>
      </c>
      <c r="C54" s="183"/>
      <c r="D54" s="184"/>
      <c r="E54" s="28">
        <f>SUM(E55:E57)</f>
        <v>45023.58</v>
      </c>
      <c r="F54" s="29">
        <f>SUM(F55:F57)</f>
        <v>0.35</v>
      </c>
      <c r="H54" s="28">
        <f>SUM(H55:H57)</f>
        <v>30873.312000000002</v>
      </c>
      <c r="I54" s="30">
        <f>SUM(I55:I57)</f>
        <v>0.24000000000000002</v>
      </c>
      <c r="J54" s="31">
        <f>(I54/F54-1)</f>
        <v>-0.31428571428571417</v>
      </c>
    </row>
    <row r="55" spans="1:10" ht="52.2" customHeight="1" x14ac:dyDescent="0.3">
      <c r="A55" s="180"/>
      <c r="B55" s="185" t="s">
        <v>69</v>
      </c>
      <c r="C55" s="45" t="s">
        <v>70</v>
      </c>
      <c r="D55" s="45" t="s">
        <v>71</v>
      </c>
      <c r="E55" s="46">
        <f>F55*$G$2*12</f>
        <v>6431.9400000000005</v>
      </c>
      <c r="F55" s="45">
        <v>0.05</v>
      </c>
      <c r="H55" s="46">
        <f>I55*$G$2*12</f>
        <v>6431.9400000000005</v>
      </c>
      <c r="I55" s="47">
        <v>0.05</v>
      </c>
      <c r="J55" s="36">
        <f t="shared" si="0"/>
        <v>0</v>
      </c>
    </row>
    <row r="56" spans="1:10" ht="43.2" customHeight="1" x14ac:dyDescent="0.3">
      <c r="A56" s="180"/>
      <c r="B56" s="185"/>
      <c r="C56" s="52" t="s">
        <v>72</v>
      </c>
      <c r="D56" s="45" t="s">
        <v>73</v>
      </c>
      <c r="E56" s="46">
        <f>F56*$G$2*12</f>
        <v>25727.760000000002</v>
      </c>
      <c r="F56" s="45">
        <v>0.2</v>
      </c>
      <c r="H56" s="46">
        <f>I56*$G$2*12</f>
        <v>11577.491999999998</v>
      </c>
      <c r="I56" s="47">
        <v>0.09</v>
      </c>
      <c r="J56" s="31">
        <f>(I56/F56-1)</f>
        <v>-0.55000000000000004</v>
      </c>
    </row>
    <row r="57" spans="1:10" ht="47.4" customHeight="1" x14ac:dyDescent="0.3">
      <c r="A57" s="7"/>
      <c r="B57" s="185"/>
      <c r="C57" s="49" t="s">
        <v>28</v>
      </c>
      <c r="D57" s="38" t="s">
        <v>14</v>
      </c>
      <c r="E57" s="46">
        <f>F57*$G$2*12</f>
        <v>12863.880000000001</v>
      </c>
      <c r="F57" s="38">
        <v>0.1</v>
      </c>
      <c r="H57" s="46">
        <f>I57*$G$2*12</f>
        <v>12863.880000000001</v>
      </c>
      <c r="I57" s="50">
        <v>0.1</v>
      </c>
      <c r="J57" s="36">
        <f t="shared" si="0"/>
        <v>0</v>
      </c>
    </row>
    <row r="58" spans="1:10" ht="29.25" customHeight="1" x14ac:dyDescent="0.3">
      <c r="A58" s="191" t="s">
        <v>74</v>
      </c>
      <c r="B58" s="192"/>
      <c r="C58" s="192"/>
      <c r="D58" s="192"/>
      <c r="E58" s="192"/>
      <c r="F58" s="193"/>
      <c r="H58" s="24"/>
      <c r="I58" s="25"/>
      <c r="J58" s="56"/>
    </row>
    <row r="59" spans="1:10" ht="31.8" customHeight="1" x14ac:dyDescent="0.3">
      <c r="A59" s="16">
        <v>14</v>
      </c>
      <c r="B59" s="200" t="s">
        <v>75</v>
      </c>
      <c r="C59" s="201"/>
      <c r="D59" s="202"/>
      <c r="E59" s="28">
        <v>0</v>
      </c>
      <c r="F59" s="29">
        <v>0</v>
      </c>
      <c r="H59" s="28">
        <f ca="1">+J+H59:I106</f>
        <v>0</v>
      </c>
      <c r="I59" s="30">
        <v>0</v>
      </c>
      <c r="J59" s="51">
        <v>0</v>
      </c>
    </row>
    <row r="60" spans="1:10" ht="52.95" customHeight="1" x14ac:dyDescent="0.3">
      <c r="A60" s="180"/>
      <c r="B60" s="198" t="s">
        <v>76</v>
      </c>
      <c r="C60" s="38" t="s">
        <v>11</v>
      </c>
      <c r="D60" s="38" t="s">
        <v>62</v>
      </c>
      <c r="E60" s="46">
        <v>0</v>
      </c>
      <c r="F60" s="38" t="s">
        <v>77</v>
      </c>
      <c r="H60" s="46">
        <v>0</v>
      </c>
      <c r="I60" s="50" t="s">
        <v>77</v>
      </c>
      <c r="J60" s="36">
        <v>0</v>
      </c>
    </row>
    <row r="61" spans="1:10" ht="22.5" customHeight="1" x14ac:dyDescent="0.3">
      <c r="A61" s="180"/>
      <c r="B61" s="198"/>
      <c r="C61" s="38" t="s">
        <v>78</v>
      </c>
      <c r="D61" s="38" t="s">
        <v>25</v>
      </c>
      <c r="E61" s="46">
        <v>0</v>
      </c>
      <c r="F61" s="38" t="s">
        <v>77</v>
      </c>
      <c r="H61" s="46">
        <v>0</v>
      </c>
      <c r="I61" s="50" t="s">
        <v>77</v>
      </c>
      <c r="J61" s="36">
        <v>0</v>
      </c>
    </row>
    <row r="62" spans="1:10" ht="63" customHeight="1" x14ac:dyDescent="0.3">
      <c r="A62" s="180"/>
      <c r="B62" s="198"/>
      <c r="C62" s="38" t="s">
        <v>79</v>
      </c>
      <c r="D62" s="52" t="s">
        <v>80</v>
      </c>
      <c r="E62" s="46">
        <v>0</v>
      </c>
      <c r="F62" s="38" t="s">
        <v>77</v>
      </c>
      <c r="H62" s="46">
        <v>0</v>
      </c>
      <c r="I62" s="50" t="s">
        <v>77</v>
      </c>
      <c r="J62" s="36">
        <v>0</v>
      </c>
    </row>
    <row r="63" spans="1:10" ht="40.950000000000003" customHeight="1" x14ac:dyDescent="0.3">
      <c r="A63" s="180"/>
      <c r="B63" s="198"/>
      <c r="C63" s="38" t="s">
        <v>81</v>
      </c>
      <c r="D63" s="38" t="s">
        <v>25</v>
      </c>
      <c r="E63" s="46">
        <v>0</v>
      </c>
      <c r="F63" s="38" t="s">
        <v>77</v>
      </c>
      <c r="H63" s="46">
        <v>0</v>
      </c>
      <c r="I63" s="50" t="s">
        <v>77</v>
      </c>
      <c r="J63" s="36">
        <v>0</v>
      </c>
    </row>
    <row r="64" spans="1:10" ht="40.950000000000003" customHeight="1" x14ac:dyDescent="0.3">
      <c r="A64" s="7"/>
      <c r="B64" s="198"/>
      <c r="C64" s="49" t="s">
        <v>13</v>
      </c>
      <c r="D64" s="38" t="s">
        <v>14</v>
      </c>
      <c r="E64" s="46">
        <v>0</v>
      </c>
      <c r="F64" s="38" t="s">
        <v>77</v>
      </c>
      <c r="H64" s="46">
        <v>0</v>
      </c>
      <c r="I64" s="50" t="s">
        <v>77</v>
      </c>
      <c r="J64" s="36">
        <v>0</v>
      </c>
    </row>
    <row r="65" spans="1:10" ht="34.5" customHeight="1" x14ac:dyDescent="0.3">
      <c r="A65" s="16">
        <v>15</v>
      </c>
      <c r="B65" s="200" t="s">
        <v>82</v>
      </c>
      <c r="C65" s="201"/>
      <c r="D65" s="202"/>
      <c r="E65" s="28">
        <f>SUM(E66:E68)</f>
        <v>257277.6</v>
      </c>
      <c r="F65" s="29">
        <f>SUM(F66:F68)</f>
        <v>2</v>
      </c>
      <c r="H65" s="28">
        <f>SUM(H66:H68)</f>
        <v>115774.92</v>
      </c>
      <c r="I65" s="30">
        <f>SUM(I66:I68)</f>
        <v>0.9</v>
      </c>
      <c r="J65" s="31">
        <f>(I65/F65-1)</f>
        <v>-0.55000000000000004</v>
      </c>
    </row>
    <row r="66" spans="1:10" ht="102.6" customHeight="1" x14ac:dyDescent="0.3">
      <c r="A66" s="199"/>
      <c r="B66" s="198" t="s">
        <v>83</v>
      </c>
      <c r="C66" s="38" t="s">
        <v>56</v>
      </c>
      <c r="D66" s="38" t="s">
        <v>84</v>
      </c>
      <c r="E66" s="46">
        <f>F66*$G$2*12</f>
        <v>115774.92</v>
      </c>
      <c r="F66" s="38">
        <v>0.9</v>
      </c>
      <c r="H66" s="46">
        <f>I66*$G$2*12</f>
        <v>64319.399999999994</v>
      </c>
      <c r="I66" s="50">
        <v>0.5</v>
      </c>
      <c r="J66" s="31">
        <f>(I66/F66-1)</f>
        <v>-0.44444444444444442</v>
      </c>
    </row>
    <row r="67" spans="1:10" ht="35.25" customHeight="1" x14ac:dyDescent="0.3">
      <c r="A67" s="199"/>
      <c r="B67" s="198"/>
      <c r="C67" s="38" t="s">
        <v>85</v>
      </c>
      <c r="D67" s="38" t="s">
        <v>86</v>
      </c>
      <c r="E67" s="46">
        <f>F67*$G$2*12</f>
        <v>64319.399999999994</v>
      </c>
      <c r="F67" s="38">
        <v>0.5</v>
      </c>
      <c r="H67" s="46">
        <f>I67*$G$2*12</f>
        <v>38591.64</v>
      </c>
      <c r="I67" s="50">
        <v>0.3</v>
      </c>
      <c r="J67" s="31">
        <f>(I67/F67-1)</f>
        <v>-0.4</v>
      </c>
    </row>
    <row r="68" spans="1:10" ht="67.8" customHeight="1" x14ac:dyDescent="0.3">
      <c r="A68" s="199"/>
      <c r="B68" s="198"/>
      <c r="C68" s="49" t="s">
        <v>28</v>
      </c>
      <c r="D68" s="38" t="s">
        <v>14</v>
      </c>
      <c r="E68" s="46">
        <f>F68*$G$2*12</f>
        <v>77183.28</v>
      </c>
      <c r="F68" s="38">
        <v>0.6</v>
      </c>
      <c r="H68" s="46">
        <f>I68*$G$2*12</f>
        <v>12863.880000000001</v>
      </c>
      <c r="I68" s="50">
        <v>0.1</v>
      </c>
      <c r="J68" s="31">
        <f>(I68/F68-1)</f>
        <v>-0.83333333333333326</v>
      </c>
    </row>
    <row r="69" spans="1:10" ht="43.95" customHeight="1" x14ac:dyDescent="0.3">
      <c r="A69" s="16">
        <v>17</v>
      </c>
      <c r="B69" s="182" t="s">
        <v>87</v>
      </c>
      <c r="C69" s="183"/>
      <c r="D69" s="184"/>
      <c r="E69" s="28">
        <f>SUM(E70:E78)</f>
        <v>264995.92800000001</v>
      </c>
      <c r="F69" s="29">
        <f>SUM(F70:F78)</f>
        <v>2.06</v>
      </c>
      <c r="H69" s="28">
        <f>SUM(H70:H78)</f>
        <v>257277.60000000003</v>
      </c>
      <c r="I69" s="30">
        <f>SUM(I70:I78)</f>
        <v>2</v>
      </c>
      <c r="J69" s="31">
        <f>(I69/F69-1)</f>
        <v>-2.9126213592232997E-2</v>
      </c>
    </row>
    <row r="70" spans="1:10" ht="48" customHeight="1" x14ac:dyDescent="0.3">
      <c r="A70" s="180"/>
      <c r="B70" s="185" t="s">
        <v>88</v>
      </c>
      <c r="C70" s="41" t="s">
        <v>89</v>
      </c>
      <c r="D70" s="41" t="s">
        <v>90</v>
      </c>
      <c r="E70" s="46">
        <f t="shared" ref="E70:E76" si="5">F70*$G$2*12</f>
        <v>38591.64</v>
      </c>
      <c r="F70" s="57">
        <v>0.3</v>
      </c>
      <c r="H70" s="46">
        <f t="shared" ref="H70:H76" si="6">I70*$G$2*12</f>
        <v>60460.23599999999</v>
      </c>
      <c r="I70" s="58">
        <v>0.47</v>
      </c>
      <c r="J70" s="36">
        <f t="shared" ref="J70:J133" si="7">(F70/I70-1)*-100%</f>
        <v>0.36170212765957444</v>
      </c>
    </row>
    <row r="71" spans="1:10" ht="35.4" customHeight="1" x14ac:dyDescent="0.3">
      <c r="A71" s="180"/>
      <c r="B71" s="185"/>
      <c r="C71" s="203" t="s">
        <v>91</v>
      </c>
      <c r="D71" s="204"/>
      <c r="E71" s="46">
        <f t="shared" si="5"/>
        <v>25727.760000000002</v>
      </c>
      <c r="F71" s="41">
        <v>0.2</v>
      </c>
      <c r="H71" s="46">
        <f t="shared" si="6"/>
        <v>38591.64</v>
      </c>
      <c r="I71" s="59">
        <v>0.3</v>
      </c>
      <c r="J71" s="36">
        <f t="shared" si="7"/>
        <v>0.33333333333333326</v>
      </c>
    </row>
    <row r="72" spans="1:10" ht="42" customHeight="1" x14ac:dyDescent="0.3">
      <c r="A72" s="180"/>
      <c r="B72" s="185"/>
      <c r="C72" s="19" t="s">
        <v>92</v>
      </c>
      <c r="D72" s="19" t="s">
        <v>20</v>
      </c>
      <c r="E72" s="46">
        <f t="shared" si="5"/>
        <v>12863.880000000001</v>
      </c>
      <c r="F72" s="60">
        <v>0.1</v>
      </c>
      <c r="H72" s="46">
        <f t="shared" si="6"/>
        <v>25727.760000000002</v>
      </c>
      <c r="I72" s="61">
        <v>0.2</v>
      </c>
      <c r="J72" s="36">
        <f t="shared" si="7"/>
        <v>0.5</v>
      </c>
    </row>
    <row r="73" spans="1:10" ht="28.2" customHeight="1" x14ac:dyDescent="0.3">
      <c r="A73" s="180"/>
      <c r="B73" s="185"/>
      <c r="C73" s="19" t="s">
        <v>93</v>
      </c>
      <c r="D73" s="19" t="s">
        <v>20</v>
      </c>
      <c r="E73" s="46">
        <f t="shared" si="5"/>
        <v>19295.82</v>
      </c>
      <c r="F73" s="19">
        <v>0.15</v>
      </c>
      <c r="H73" s="46">
        <f t="shared" si="6"/>
        <v>38591.64</v>
      </c>
      <c r="I73" s="62">
        <v>0.3</v>
      </c>
      <c r="J73" s="36">
        <f t="shared" si="7"/>
        <v>0.5</v>
      </c>
    </row>
    <row r="74" spans="1:10" ht="28.2" customHeight="1" x14ac:dyDescent="0.3">
      <c r="A74" s="180"/>
      <c r="B74" s="185"/>
      <c r="C74" s="19" t="s">
        <v>94</v>
      </c>
      <c r="D74" s="19" t="s">
        <v>20</v>
      </c>
      <c r="E74" s="46">
        <f t="shared" si="5"/>
        <v>25727.760000000002</v>
      </c>
      <c r="F74" s="19">
        <v>0.2</v>
      </c>
      <c r="H74" s="46">
        <f t="shared" si="6"/>
        <v>28300.536</v>
      </c>
      <c r="I74" s="62">
        <v>0.22</v>
      </c>
      <c r="J74" s="36">
        <f t="shared" si="7"/>
        <v>9.0909090909090828E-2</v>
      </c>
    </row>
    <row r="75" spans="1:10" ht="23.4" customHeight="1" x14ac:dyDescent="0.3">
      <c r="A75" s="180"/>
      <c r="B75" s="185"/>
      <c r="C75" s="19" t="s">
        <v>95</v>
      </c>
      <c r="D75" s="19" t="s">
        <v>20</v>
      </c>
      <c r="E75" s="46">
        <f t="shared" si="5"/>
        <v>14150.268</v>
      </c>
      <c r="F75" s="19">
        <v>0.11</v>
      </c>
      <c r="H75" s="46">
        <f t="shared" si="6"/>
        <v>14150.268</v>
      </c>
      <c r="I75" s="62">
        <v>0.11</v>
      </c>
      <c r="J75" s="36">
        <f t="shared" si="7"/>
        <v>0</v>
      </c>
    </row>
    <row r="76" spans="1:10" ht="27.6" x14ac:dyDescent="0.3">
      <c r="A76" s="48"/>
      <c r="B76" s="185"/>
      <c r="C76" s="41" t="s">
        <v>96</v>
      </c>
      <c r="D76" s="41" t="s">
        <v>20</v>
      </c>
      <c r="E76" s="63">
        <f t="shared" si="5"/>
        <v>12863.880000000001</v>
      </c>
      <c r="F76" s="41">
        <v>0.1</v>
      </c>
      <c r="H76" s="63">
        <f t="shared" si="6"/>
        <v>12863.880000000001</v>
      </c>
      <c r="I76" s="59">
        <v>0.1</v>
      </c>
      <c r="J76" s="36">
        <f t="shared" si="7"/>
        <v>0</v>
      </c>
    </row>
    <row r="77" spans="1:10" ht="27.6" x14ac:dyDescent="0.3">
      <c r="A77" s="48"/>
      <c r="B77" s="185"/>
      <c r="C77" s="41" t="s">
        <v>97</v>
      </c>
      <c r="D77" s="41" t="s">
        <v>98</v>
      </c>
      <c r="E77" s="46">
        <f>F77*$G$2*12</f>
        <v>25727.760000000002</v>
      </c>
      <c r="F77" s="41">
        <v>0.2</v>
      </c>
      <c r="H77" s="46">
        <f>I77*$G$2*12</f>
        <v>25727.760000000002</v>
      </c>
      <c r="I77" s="59">
        <v>0.2</v>
      </c>
      <c r="J77" s="36">
        <f t="shared" si="7"/>
        <v>0</v>
      </c>
    </row>
    <row r="78" spans="1:10" ht="44.25" customHeight="1" x14ac:dyDescent="0.3">
      <c r="A78" s="7"/>
      <c r="B78" s="185"/>
      <c r="C78" s="49" t="s">
        <v>99</v>
      </c>
      <c r="D78" s="38" t="s">
        <v>14</v>
      </c>
      <c r="E78" s="46">
        <f>F78*$G$2*12</f>
        <v>90047.159999999989</v>
      </c>
      <c r="F78" s="38">
        <v>0.7</v>
      </c>
      <c r="H78" s="46">
        <f>I78*$G$2*12</f>
        <v>12863.880000000001</v>
      </c>
      <c r="I78" s="50">
        <v>0.1</v>
      </c>
      <c r="J78" s="31">
        <f>(I78/F78-1)</f>
        <v>-0.8571428571428571</v>
      </c>
    </row>
    <row r="79" spans="1:10" ht="54" customHeight="1" x14ac:dyDescent="0.3">
      <c r="A79" s="16">
        <v>18</v>
      </c>
      <c r="B79" s="182" t="s">
        <v>100</v>
      </c>
      <c r="C79" s="183"/>
      <c r="D79" s="184"/>
      <c r="E79" s="28">
        <f>SUM(E80:E106)</f>
        <v>324169.77600000001</v>
      </c>
      <c r="F79" s="29">
        <f>SUM(F80:F106)</f>
        <v>2.52</v>
      </c>
      <c r="H79" s="28">
        <f>SUM(H80:H106)</f>
        <v>294582.85200000001</v>
      </c>
      <c r="I79" s="30">
        <f>SUM(I80:I106)</f>
        <v>2.2900000000000005</v>
      </c>
      <c r="J79" s="31">
        <f>(I79/F79-1)</f>
        <v>-9.1269841269841057E-2</v>
      </c>
    </row>
    <row r="80" spans="1:10" ht="54" customHeight="1" x14ac:dyDescent="0.3">
      <c r="A80" s="199"/>
      <c r="B80" s="205" t="s">
        <v>101</v>
      </c>
      <c r="C80" s="64" t="s">
        <v>102</v>
      </c>
      <c r="D80" s="65" t="s">
        <v>98</v>
      </c>
      <c r="E80" s="34">
        <f>F80*$G$2*12</f>
        <v>19295.82</v>
      </c>
      <c r="F80" s="65">
        <v>0.15</v>
      </c>
      <c r="H80" s="34">
        <f>I80*$G$2*12</f>
        <v>14150.268</v>
      </c>
      <c r="I80" s="66">
        <v>0.11</v>
      </c>
      <c r="J80" s="36">
        <f t="shared" si="7"/>
        <v>-0.36363636363636354</v>
      </c>
    </row>
    <row r="81" spans="1:10" ht="18" customHeight="1" x14ac:dyDescent="0.3">
      <c r="A81" s="199"/>
      <c r="B81" s="205"/>
      <c r="C81" s="206" t="s">
        <v>103</v>
      </c>
      <c r="D81" s="206"/>
      <c r="E81" s="67"/>
      <c r="F81" s="68"/>
      <c r="H81" s="69"/>
      <c r="I81" s="70"/>
      <c r="J81" s="71"/>
    </row>
    <row r="82" spans="1:10" ht="18" customHeight="1" x14ac:dyDescent="0.3">
      <c r="A82" s="199"/>
      <c r="B82" s="205"/>
      <c r="C82" s="207" t="s">
        <v>104</v>
      </c>
      <c r="D82" s="208"/>
      <c r="E82" s="43">
        <f>F82*$G$2*12</f>
        <v>12863.880000000001</v>
      </c>
      <c r="F82" s="72">
        <v>0.1</v>
      </c>
      <c r="H82" s="43">
        <f>I82*$G$2*12</f>
        <v>12863.880000000001</v>
      </c>
      <c r="I82" s="73">
        <v>0.1</v>
      </c>
      <c r="J82" s="36">
        <f t="shared" si="7"/>
        <v>0</v>
      </c>
    </row>
    <row r="83" spans="1:10" ht="18" customHeight="1" x14ac:dyDescent="0.3">
      <c r="A83" s="199"/>
      <c r="B83" s="205"/>
      <c r="C83" s="19" t="s">
        <v>105</v>
      </c>
      <c r="D83" s="19" t="s">
        <v>20</v>
      </c>
      <c r="E83" s="46">
        <f>F83*$G$2*12</f>
        <v>12863.880000000001</v>
      </c>
      <c r="F83" s="60">
        <v>0.1</v>
      </c>
      <c r="H83" s="46">
        <f>I83*$G$2*12</f>
        <v>14150.268</v>
      </c>
      <c r="I83" s="61">
        <v>0.11</v>
      </c>
      <c r="J83" s="36">
        <f t="shared" si="7"/>
        <v>9.0909090909090828E-2</v>
      </c>
    </row>
    <row r="84" spans="1:10" ht="18" customHeight="1" x14ac:dyDescent="0.3">
      <c r="A84" s="199"/>
      <c r="B84" s="205"/>
      <c r="C84" s="19" t="s">
        <v>106</v>
      </c>
      <c r="D84" s="19" t="s">
        <v>20</v>
      </c>
      <c r="E84" s="46">
        <f>F84*$G$2*12</f>
        <v>25727.760000000002</v>
      </c>
      <c r="F84" s="60">
        <v>0.2</v>
      </c>
      <c r="H84" s="46">
        <f>I84*$G$2*12</f>
        <v>25727.760000000002</v>
      </c>
      <c r="I84" s="61">
        <v>0.2</v>
      </c>
      <c r="J84" s="36">
        <f t="shared" si="7"/>
        <v>0</v>
      </c>
    </row>
    <row r="85" spans="1:10" ht="18" customHeight="1" x14ac:dyDescent="0.3">
      <c r="A85" s="199"/>
      <c r="B85" s="205"/>
      <c r="C85" s="19" t="s">
        <v>107</v>
      </c>
      <c r="D85" s="19" t="s">
        <v>20</v>
      </c>
      <c r="E85" s="46">
        <f>F85*$G$2*12</f>
        <v>12863.880000000001</v>
      </c>
      <c r="F85" s="60">
        <v>0.1</v>
      </c>
      <c r="H85" s="46">
        <f>I85*$G$2*12</f>
        <v>15436.655999999999</v>
      </c>
      <c r="I85" s="61">
        <v>0.12</v>
      </c>
      <c r="J85" s="36">
        <f t="shared" si="7"/>
        <v>0.16666666666666663</v>
      </c>
    </row>
    <row r="86" spans="1:10" ht="27.6" x14ac:dyDescent="0.3">
      <c r="A86" s="199"/>
      <c r="B86" s="205"/>
      <c r="C86" s="60" t="s">
        <v>108</v>
      </c>
      <c r="D86" s="60" t="s">
        <v>20</v>
      </c>
      <c r="E86" s="34">
        <f>F86*$G$2*12</f>
        <v>14150.268</v>
      </c>
      <c r="F86" s="60">
        <v>0.11</v>
      </c>
      <c r="H86" s="34">
        <f>I86*$G$2*12</f>
        <v>14150.268</v>
      </c>
      <c r="I86" s="61">
        <v>0.11</v>
      </c>
      <c r="J86" s="36">
        <f t="shared" si="7"/>
        <v>0</v>
      </c>
    </row>
    <row r="87" spans="1:10" ht="18" customHeight="1" x14ac:dyDescent="0.3">
      <c r="A87" s="199"/>
      <c r="B87" s="205"/>
      <c r="C87" s="206" t="s">
        <v>109</v>
      </c>
      <c r="D87" s="206"/>
      <c r="E87" s="67"/>
      <c r="F87" s="68"/>
      <c r="H87" s="74"/>
      <c r="I87" s="75"/>
      <c r="J87" s="71"/>
    </row>
    <row r="88" spans="1:10" ht="18" customHeight="1" x14ac:dyDescent="0.3">
      <c r="A88" s="199"/>
      <c r="B88" s="205"/>
      <c r="C88" s="207" t="s">
        <v>110</v>
      </c>
      <c r="D88" s="208"/>
      <c r="E88" s="43">
        <f>F88*$G$2*12</f>
        <v>23154.983999999997</v>
      </c>
      <c r="F88" s="76">
        <v>0.18</v>
      </c>
      <c r="H88" s="43">
        <f>I88*$G$2*12</f>
        <v>19295.82</v>
      </c>
      <c r="I88" s="77">
        <v>0.15</v>
      </c>
      <c r="J88" s="36">
        <f t="shared" si="7"/>
        <v>-0.19999999999999996</v>
      </c>
    </row>
    <row r="89" spans="1:10" ht="18" customHeight="1" x14ac:dyDescent="0.3">
      <c r="A89" s="199"/>
      <c r="B89" s="205"/>
      <c r="C89" s="19" t="s">
        <v>111</v>
      </c>
      <c r="D89" s="19" t="s">
        <v>20</v>
      </c>
      <c r="E89" s="46">
        <f>F89*$G$2*12</f>
        <v>18009.432000000001</v>
      </c>
      <c r="F89" s="19">
        <v>0.14000000000000001</v>
      </c>
      <c r="H89" s="46">
        <f>I89*$G$2*12</f>
        <v>15436.655999999999</v>
      </c>
      <c r="I89" s="62">
        <v>0.12</v>
      </c>
      <c r="J89" s="36">
        <f t="shared" si="7"/>
        <v>-0.16666666666666674</v>
      </c>
    </row>
    <row r="90" spans="1:10" ht="18.600000000000001" customHeight="1" x14ac:dyDescent="0.3">
      <c r="A90" s="199"/>
      <c r="B90" s="205"/>
      <c r="C90" s="19" t="s">
        <v>112</v>
      </c>
      <c r="D90" s="19" t="s">
        <v>20</v>
      </c>
      <c r="E90" s="46">
        <f>F90*$G$2*12</f>
        <v>14150.268</v>
      </c>
      <c r="F90" s="19">
        <v>0.11</v>
      </c>
      <c r="H90" s="46">
        <f>I90*$G$2*12</f>
        <v>12863.880000000001</v>
      </c>
      <c r="I90" s="62">
        <v>0.1</v>
      </c>
      <c r="J90" s="36">
        <f t="shared" si="7"/>
        <v>-9.9999999999999867E-2</v>
      </c>
    </row>
    <row r="91" spans="1:10" ht="51" customHeight="1" x14ac:dyDescent="0.3">
      <c r="A91" s="199"/>
      <c r="B91" s="205"/>
      <c r="C91" s="60" t="s">
        <v>113</v>
      </c>
      <c r="D91" s="60" t="s">
        <v>20</v>
      </c>
      <c r="E91" s="34">
        <f>F91*$G$2*12</f>
        <v>12863.880000000001</v>
      </c>
      <c r="F91" s="60">
        <v>0.1</v>
      </c>
      <c r="H91" s="34">
        <f>I91*$G$2*12</f>
        <v>12863.880000000001</v>
      </c>
      <c r="I91" s="61">
        <v>0.1</v>
      </c>
      <c r="J91" s="36">
        <f t="shared" si="7"/>
        <v>0</v>
      </c>
    </row>
    <row r="92" spans="1:10" ht="25.2" customHeight="1" x14ac:dyDescent="0.3">
      <c r="A92" s="199"/>
      <c r="B92" s="205"/>
      <c r="C92" s="206" t="s">
        <v>114</v>
      </c>
      <c r="D92" s="206"/>
      <c r="E92" s="67"/>
      <c r="F92" s="68"/>
      <c r="H92" s="69"/>
      <c r="I92" s="70"/>
      <c r="J92" s="71"/>
    </row>
    <row r="93" spans="1:10" ht="28.2" customHeight="1" x14ac:dyDescent="0.3">
      <c r="A93" s="199"/>
      <c r="B93" s="205"/>
      <c r="C93" s="76" t="s">
        <v>115</v>
      </c>
      <c r="D93" s="76" t="s">
        <v>20</v>
      </c>
      <c r="E93" s="43">
        <f>F93*$G$2*12</f>
        <v>19295.82</v>
      </c>
      <c r="F93" s="76">
        <v>0.15</v>
      </c>
      <c r="H93" s="43">
        <f>I93*$G$2*12</f>
        <v>11577.491999999998</v>
      </c>
      <c r="I93" s="77">
        <v>0.09</v>
      </c>
      <c r="J93" s="31">
        <f>(I93/F93-1)</f>
        <v>-0.4</v>
      </c>
    </row>
    <row r="94" spans="1:10" ht="27" customHeight="1" x14ac:dyDescent="0.3">
      <c r="A94" s="199"/>
      <c r="B94" s="205"/>
      <c r="C94" s="19" t="s">
        <v>116</v>
      </c>
      <c r="D94" s="19" t="s">
        <v>20</v>
      </c>
      <c r="E94" s="46">
        <f>F94*$G$2*12</f>
        <v>12863.880000000001</v>
      </c>
      <c r="F94" s="19">
        <v>0.1</v>
      </c>
      <c r="H94" s="46">
        <f>I94*$G$2*12</f>
        <v>12863.880000000001</v>
      </c>
      <c r="I94" s="62">
        <v>0.1</v>
      </c>
      <c r="J94" s="36">
        <f t="shared" si="7"/>
        <v>0</v>
      </c>
    </row>
    <row r="95" spans="1:10" ht="31.8" customHeight="1" x14ac:dyDescent="0.3">
      <c r="A95" s="199"/>
      <c r="B95" s="205"/>
      <c r="C95" s="60" t="s">
        <v>117</v>
      </c>
      <c r="D95" s="60" t="s">
        <v>98</v>
      </c>
      <c r="E95" s="34">
        <f>F95*$G$2*12</f>
        <v>14150.268</v>
      </c>
      <c r="F95" s="60">
        <v>0.11</v>
      </c>
      <c r="H95" s="34">
        <f>I95*$G$2*12</f>
        <v>14150.268</v>
      </c>
      <c r="I95" s="61">
        <v>0.11</v>
      </c>
      <c r="J95" s="36">
        <f t="shared" si="7"/>
        <v>0</v>
      </c>
    </row>
    <row r="96" spans="1:10" ht="27" customHeight="1" x14ac:dyDescent="0.3">
      <c r="A96" s="199"/>
      <c r="B96" s="205"/>
      <c r="C96" s="206" t="s">
        <v>118</v>
      </c>
      <c r="D96" s="206"/>
      <c r="E96" s="67"/>
      <c r="F96" s="68"/>
      <c r="H96" s="69"/>
      <c r="I96" s="70"/>
      <c r="J96" s="71"/>
    </row>
    <row r="97" spans="1:10" ht="56.4" customHeight="1" x14ac:dyDescent="0.3">
      <c r="A97" s="199"/>
      <c r="B97" s="205"/>
      <c r="C97" s="78" t="s">
        <v>119</v>
      </c>
      <c r="D97" s="78" t="s">
        <v>120</v>
      </c>
      <c r="E97" s="79">
        <f>F97*$G$2*12</f>
        <v>19295.82</v>
      </c>
      <c r="F97" s="78">
        <v>0.15</v>
      </c>
      <c r="H97" s="79">
        <f>I97*$G$2*12</f>
        <v>11577.491999999998</v>
      </c>
      <c r="I97" s="80">
        <v>0.09</v>
      </c>
      <c r="J97" s="31">
        <f>(I97/F97-1)</f>
        <v>-0.4</v>
      </c>
    </row>
    <row r="98" spans="1:10" ht="22.8" customHeight="1" x14ac:dyDescent="0.3">
      <c r="A98" s="199"/>
      <c r="B98" s="205"/>
      <c r="C98" s="209" t="s">
        <v>121</v>
      </c>
      <c r="D98" s="209"/>
      <c r="E98" s="81"/>
      <c r="F98" s="82"/>
      <c r="H98" s="83"/>
      <c r="I98" s="84"/>
      <c r="J98" s="36"/>
    </row>
    <row r="99" spans="1:10" ht="18" customHeight="1" x14ac:dyDescent="0.3">
      <c r="A99" s="199"/>
      <c r="B99" s="205"/>
      <c r="C99" s="76" t="s">
        <v>122</v>
      </c>
      <c r="D99" s="76" t="s">
        <v>20</v>
      </c>
      <c r="E99" s="43">
        <f>F99*$G$2*12</f>
        <v>15436.655999999999</v>
      </c>
      <c r="F99" s="76">
        <v>0.12</v>
      </c>
      <c r="H99" s="43">
        <f>I99*$G$2*12</f>
        <v>14150.268</v>
      </c>
      <c r="I99" s="77">
        <v>0.11</v>
      </c>
      <c r="J99" s="36">
        <f t="shared" si="7"/>
        <v>-9.0909090909090828E-2</v>
      </c>
    </row>
    <row r="100" spans="1:10" ht="23.4" customHeight="1" x14ac:dyDescent="0.3">
      <c r="A100" s="199"/>
      <c r="B100" s="205"/>
      <c r="C100" s="19" t="s">
        <v>123</v>
      </c>
      <c r="D100" s="19" t="s">
        <v>20</v>
      </c>
      <c r="E100" s="46">
        <f>F100*$G$2*12</f>
        <v>19295.82</v>
      </c>
      <c r="F100" s="19">
        <v>0.15</v>
      </c>
      <c r="H100" s="46">
        <f>I100*$G$2*12</f>
        <v>15436.655999999999</v>
      </c>
      <c r="I100" s="62">
        <v>0.12</v>
      </c>
      <c r="J100" s="36">
        <f t="shared" si="7"/>
        <v>-0.25</v>
      </c>
    </row>
    <row r="101" spans="1:10" ht="70.95" customHeight="1" x14ac:dyDescent="0.3">
      <c r="A101" s="199"/>
      <c r="B101" s="205"/>
      <c r="C101" s="19" t="s">
        <v>124</v>
      </c>
      <c r="D101" s="19" t="s">
        <v>20</v>
      </c>
      <c r="E101" s="46">
        <f>F101*$G$2*12</f>
        <v>12863.880000000001</v>
      </c>
      <c r="F101" s="19">
        <v>0.1</v>
      </c>
      <c r="H101" s="46">
        <f>I101*$G$2*12</f>
        <v>12863.880000000001</v>
      </c>
      <c r="I101" s="62">
        <v>0.1</v>
      </c>
      <c r="J101" s="36">
        <f t="shared" si="7"/>
        <v>0</v>
      </c>
    </row>
    <row r="102" spans="1:10" ht="18" customHeight="1" x14ac:dyDescent="0.3">
      <c r="A102" s="199"/>
      <c r="B102" s="205"/>
      <c r="C102" s="60" t="s">
        <v>125</v>
      </c>
      <c r="D102" s="60" t="s">
        <v>20</v>
      </c>
      <c r="E102" s="34">
        <f>F102*$G$2*12</f>
        <v>12863.880000000001</v>
      </c>
      <c r="F102" s="60">
        <v>0.1</v>
      </c>
      <c r="H102" s="34">
        <f>I102*$G$2*12</f>
        <v>12863.880000000001</v>
      </c>
      <c r="I102" s="61">
        <v>0.1</v>
      </c>
      <c r="J102" s="36">
        <f t="shared" si="7"/>
        <v>0</v>
      </c>
    </row>
    <row r="103" spans="1:10" ht="27.6" customHeight="1" x14ac:dyDescent="0.3">
      <c r="A103" s="199"/>
      <c r="B103" s="205"/>
      <c r="C103" s="206" t="s">
        <v>126</v>
      </c>
      <c r="D103" s="206"/>
      <c r="E103" s="67"/>
      <c r="F103" s="68"/>
      <c r="H103" s="74"/>
      <c r="I103" s="75"/>
      <c r="J103" s="71"/>
    </row>
    <row r="104" spans="1:10" ht="18" customHeight="1" x14ac:dyDescent="0.3">
      <c r="A104" s="199"/>
      <c r="B104" s="205"/>
      <c r="C104" s="76" t="s">
        <v>127</v>
      </c>
      <c r="D104" s="76" t="s">
        <v>128</v>
      </c>
      <c r="E104" s="43">
        <f>F104*$G$2*12</f>
        <v>6431.9400000000005</v>
      </c>
      <c r="F104" s="76">
        <v>0.05</v>
      </c>
      <c r="H104" s="43">
        <f>I104*$G$2*12</f>
        <v>6431.9400000000005</v>
      </c>
      <c r="I104" s="77">
        <v>0.05</v>
      </c>
      <c r="J104" s="36">
        <f t="shared" si="7"/>
        <v>0</v>
      </c>
    </row>
    <row r="105" spans="1:10" ht="17.399999999999999" customHeight="1" x14ac:dyDescent="0.3">
      <c r="A105" s="199"/>
      <c r="B105" s="205"/>
      <c r="C105" s="19" t="s">
        <v>129</v>
      </c>
      <c r="D105" s="19" t="s">
        <v>128</v>
      </c>
      <c r="E105" s="46">
        <f>F105*$G$2*12</f>
        <v>6431.9400000000005</v>
      </c>
      <c r="F105" s="19">
        <v>0.05</v>
      </c>
      <c r="H105" s="46">
        <f>I105*$G$2*12</f>
        <v>6431.9400000000005</v>
      </c>
      <c r="I105" s="62">
        <v>0.05</v>
      </c>
      <c r="J105" s="36">
        <f t="shared" si="7"/>
        <v>0</v>
      </c>
    </row>
    <row r="106" spans="1:10" ht="54" customHeight="1" x14ac:dyDescent="0.3">
      <c r="A106" s="199"/>
      <c r="B106" s="205"/>
      <c r="C106" s="210" t="s">
        <v>130</v>
      </c>
      <c r="D106" s="211"/>
      <c r="E106" s="85">
        <f>F106*$G$2*12</f>
        <v>19295.82</v>
      </c>
      <c r="F106" s="86">
        <v>0.15</v>
      </c>
      <c r="H106" s="87">
        <f>I106*$G$2*12</f>
        <v>19295.82</v>
      </c>
      <c r="I106" s="88">
        <v>0.15</v>
      </c>
      <c r="J106" s="71">
        <f t="shared" si="7"/>
        <v>0</v>
      </c>
    </row>
    <row r="107" spans="1:10" ht="53.25" customHeight="1" x14ac:dyDescent="0.3">
      <c r="A107" s="16">
        <v>19</v>
      </c>
      <c r="B107" s="182" t="s">
        <v>131</v>
      </c>
      <c r="C107" s="183"/>
      <c r="D107" s="184"/>
      <c r="E107" s="28">
        <f>SUM(E108:E113)</f>
        <v>158225.72399999999</v>
      </c>
      <c r="F107" s="29">
        <f>SUM(F108:F113)</f>
        <v>1.23</v>
      </c>
      <c r="H107" s="28">
        <f>SUM(H108:H113)</f>
        <v>169803.21599999999</v>
      </c>
      <c r="I107" s="30">
        <f>SUM(I108:I113)</f>
        <v>1.32</v>
      </c>
      <c r="J107" s="51">
        <f t="shared" si="7"/>
        <v>6.8181818181818232E-2</v>
      </c>
    </row>
    <row r="108" spans="1:10" ht="25.8" customHeight="1" x14ac:dyDescent="0.3">
      <c r="A108" s="180"/>
      <c r="B108" s="212" t="s">
        <v>132</v>
      </c>
      <c r="C108" s="215" t="s">
        <v>133</v>
      </c>
      <c r="D108" s="216"/>
      <c r="E108" s="216"/>
      <c r="F108" s="217"/>
      <c r="H108" s="89"/>
      <c r="I108" s="90"/>
      <c r="J108" s="91"/>
    </row>
    <row r="109" spans="1:10" ht="21.6" customHeight="1" x14ac:dyDescent="0.3">
      <c r="A109" s="180"/>
      <c r="B109" s="213"/>
      <c r="C109" s="92" t="s">
        <v>134</v>
      </c>
      <c r="D109" s="19" t="s">
        <v>20</v>
      </c>
      <c r="E109" s="46">
        <f>F109*$G$2*12</f>
        <v>25727.760000000002</v>
      </c>
      <c r="F109" s="19">
        <v>0.2</v>
      </c>
      <c r="H109" s="46">
        <f>I109*$G$2*12</f>
        <v>38591.64</v>
      </c>
      <c r="I109" s="62">
        <v>0.3</v>
      </c>
      <c r="J109" s="36">
        <f t="shared" si="7"/>
        <v>0.33333333333333326</v>
      </c>
    </row>
    <row r="110" spans="1:10" ht="19.8" customHeight="1" x14ac:dyDescent="0.3">
      <c r="A110" s="180"/>
      <c r="B110" s="213"/>
      <c r="C110" s="19" t="s">
        <v>135</v>
      </c>
      <c r="D110" s="19" t="s">
        <v>20</v>
      </c>
      <c r="E110" s="46">
        <f>F110*$G$2*12</f>
        <v>19295.82</v>
      </c>
      <c r="F110" s="19">
        <v>0.15</v>
      </c>
      <c r="H110" s="46">
        <f>I110*$G$2*12</f>
        <v>25727.760000000002</v>
      </c>
      <c r="I110" s="62">
        <v>0.2</v>
      </c>
      <c r="J110" s="36">
        <f t="shared" si="7"/>
        <v>0.25000000000000011</v>
      </c>
    </row>
    <row r="111" spans="1:10" ht="37.35" customHeight="1" x14ac:dyDescent="0.3">
      <c r="A111" s="180"/>
      <c r="B111" s="213"/>
      <c r="C111" s="19" t="s">
        <v>136</v>
      </c>
      <c r="D111" s="19" t="s">
        <v>20</v>
      </c>
      <c r="E111" s="46">
        <f>F111*$G$2*12</f>
        <v>25727.760000000002</v>
      </c>
      <c r="F111" s="19">
        <v>0.2</v>
      </c>
      <c r="H111" s="46">
        <f>I111*$G$2*12</f>
        <v>21868.596000000001</v>
      </c>
      <c r="I111" s="62">
        <v>0.17</v>
      </c>
      <c r="J111" s="36">
        <f t="shared" si="7"/>
        <v>-0.17647058823529416</v>
      </c>
    </row>
    <row r="112" spans="1:10" ht="16.8" customHeight="1" x14ac:dyDescent="0.3">
      <c r="A112" s="180"/>
      <c r="B112" s="213"/>
      <c r="C112" s="92" t="s">
        <v>137</v>
      </c>
      <c r="D112" s="19" t="s">
        <v>20</v>
      </c>
      <c r="E112" s="46">
        <f>F112*$G$2*12</f>
        <v>23154.983999999997</v>
      </c>
      <c r="F112" s="19">
        <v>0.18</v>
      </c>
      <c r="H112" s="46">
        <f>I112*$G$2*12</f>
        <v>19295.82</v>
      </c>
      <c r="I112" s="62">
        <v>0.15</v>
      </c>
      <c r="J112" s="36">
        <f t="shared" si="7"/>
        <v>-0.19999999999999996</v>
      </c>
    </row>
    <row r="113" spans="1:12" ht="16.8" customHeight="1" x14ac:dyDescent="0.3">
      <c r="A113" s="180"/>
      <c r="B113" s="214"/>
      <c r="C113" s="19" t="s">
        <v>138</v>
      </c>
      <c r="D113" s="60" t="s">
        <v>139</v>
      </c>
      <c r="E113" s="46">
        <f>F113*$G$2*12</f>
        <v>64319.399999999994</v>
      </c>
      <c r="F113" s="60">
        <v>0.5</v>
      </c>
      <c r="H113" s="46">
        <f>I113*$G$2*12</f>
        <v>64319.399999999994</v>
      </c>
      <c r="I113" s="61">
        <v>0.5</v>
      </c>
      <c r="J113" s="36">
        <f t="shared" si="7"/>
        <v>0</v>
      </c>
    </row>
    <row r="114" spans="1:12" ht="33.75" customHeight="1" x14ac:dyDescent="0.3">
      <c r="A114" s="16">
        <v>20</v>
      </c>
      <c r="B114" s="200" t="s">
        <v>140</v>
      </c>
      <c r="C114" s="201"/>
      <c r="D114" s="202"/>
      <c r="E114" s="93">
        <f>SUM(E115:E127)</f>
        <v>124779.63600000001</v>
      </c>
      <c r="F114" s="94">
        <f>SUM(F115:F127)</f>
        <v>0.97</v>
      </c>
      <c r="G114" s="95"/>
      <c r="H114" s="93">
        <f>SUM(H115:H127)</f>
        <v>101624.65199999999</v>
      </c>
      <c r="I114" s="96">
        <f>SUM(I115:I127)</f>
        <v>0.79000000000000015</v>
      </c>
      <c r="J114" s="31">
        <f>(I114/F114-1)</f>
        <v>-0.18556701030927814</v>
      </c>
      <c r="L114" s="179"/>
    </row>
    <row r="115" spans="1:12" ht="59.25" customHeight="1" x14ac:dyDescent="0.3">
      <c r="A115" s="199"/>
      <c r="B115" s="97" t="s">
        <v>141</v>
      </c>
      <c r="C115" s="45" t="s">
        <v>142</v>
      </c>
      <c r="D115" s="98" t="s">
        <v>139</v>
      </c>
      <c r="E115" s="46">
        <f t="shared" ref="E115:E127" si="8">F115*$G$2*12</f>
        <v>6431.9400000000005</v>
      </c>
      <c r="F115" s="99">
        <v>0.05</v>
      </c>
      <c r="H115" s="46">
        <f t="shared" ref="H115:H127" si="9">I115*$G$2*12</f>
        <v>6431.9400000000005</v>
      </c>
      <c r="I115" s="100">
        <v>0.05</v>
      </c>
      <c r="J115" s="36">
        <f t="shared" si="7"/>
        <v>0</v>
      </c>
    </row>
    <row r="116" spans="1:12" ht="42.75" customHeight="1" x14ac:dyDescent="0.3">
      <c r="A116" s="199"/>
      <c r="B116" s="198" t="s">
        <v>143</v>
      </c>
      <c r="C116" s="45" t="s">
        <v>144</v>
      </c>
      <c r="D116" s="98" t="s">
        <v>145</v>
      </c>
      <c r="E116" s="46">
        <f t="shared" si="8"/>
        <v>6431.9400000000005</v>
      </c>
      <c r="F116" s="99">
        <v>0.05</v>
      </c>
      <c r="H116" s="46">
        <f t="shared" si="9"/>
        <v>2572.7759999999998</v>
      </c>
      <c r="I116" s="100">
        <v>0.02</v>
      </c>
      <c r="J116" s="36">
        <f t="shared" si="7"/>
        <v>-1.5</v>
      </c>
    </row>
    <row r="117" spans="1:12" ht="39.75" customHeight="1" x14ac:dyDescent="0.3">
      <c r="A117" s="199"/>
      <c r="B117" s="198"/>
      <c r="C117" s="45" t="s">
        <v>146</v>
      </c>
      <c r="D117" s="98" t="s">
        <v>145</v>
      </c>
      <c r="E117" s="46">
        <f t="shared" si="8"/>
        <v>6431.9400000000005</v>
      </c>
      <c r="F117" s="99">
        <v>0.05</v>
      </c>
      <c r="H117" s="46">
        <f t="shared" si="9"/>
        <v>12863.880000000001</v>
      </c>
      <c r="I117" s="100">
        <v>0.1</v>
      </c>
      <c r="J117" s="36">
        <f t="shared" si="7"/>
        <v>0.5</v>
      </c>
    </row>
    <row r="118" spans="1:12" ht="30" customHeight="1" x14ac:dyDescent="0.3">
      <c r="A118" s="199"/>
      <c r="B118" s="219" t="s">
        <v>147</v>
      </c>
      <c r="C118" s="45" t="s">
        <v>148</v>
      </c>
      <c r="D118" s="98" t="s">
        <v>145</v>
      </c>
      <c r="E118" s="46">
        <f t="shared" si="8"/>
        <v>6431.9400000000005</v>
      </c>
      <c r="F118" s="99">
        <v>0.05</v>
      </c>
      <c r="H118" s="46">
        <f t="shared" si="9"/>
        <v>12863.880000000001</v>
      </c>
      <c r="I118" s="100">
        <v>0.1</v>
      </c>
      <c r="J118" s="36">
        <f t="shared" si="7"/>
        <v>0.5</v>
      </c>
    </row>
    <row r="119" spans="1:12" ht="19.8" customHeight="1" x14ac:dyDescent="0.3">
      <c r="A119" s="199"/>
      <c r="B119" s="219"/>
      <c r="C119" s="45" t="s">
        <v>149</v>
      </c>
      <c r="D119" s="98" t="s">
        <v>145</v>
      </c>
      <c r="E119" s="46">
        <f t="shared" si="8"/>
        <v>6431.9400000000005</v>
      </c>
      <c r="F119" s="99">
        <v>0.05</v>
      </c>
      <c r="H119" s="46">
        <f t="shared" si="9"/>
        <v>12863.880000000001</v>
      </c>
      <c r="I119" s="100">
        <v>0.1</v>
      </c>
      <c r="J119" s="36">
        <f t="shared" si="7"/>
        <v>0.5</v>
      </c>
    </row>
    <row r="120" spans="1:12" ht="16.95" customHeight="1" x14ac:dyDescent="0.3">
      <c r="A120" s="199"/>
      <c r="B120" s="219"/>
      <c r="C120" s="45" t="s">
        <v>150</v>
      </c>
      <c r="D120" s="98" t="s">
        <v>151</v>
      </c>
      <c r="E120" s="46">
        <f t="shared" si="8"/>
        <v>6431.9400000000005</v>
      </c>
      <c r="F120" s="99">
        <v>0.05</v>
      </c>
      <c r="H120" s="46">
        <f t="shared" si="9"/>
        <v>7718.3279999999995</v>
      </c>
      <c r="I120" s="100">
        <v>0.06</v>
      </c>
      <c r="J120" s="36">
        <f t="shared" si="7"/>
        <v>0.16666666666666663</v>
      </c>
    </row>
    <row r="121" spans="1:12" ht="15" customHeight="1" x14ac:dyDescent="0.3">
      <c r="A121" s="199"/>
      <c r="B121" s="219"/>
      <c r="C121" s="45" t="s">
        <v>152</v>
      </c>
      <c r="D121" s="98" t="s">
        <v>153</v>
      </c>
      <c r="E121" s="46">
        <f t="shared" si="8"/>
        <v>5145.5519999999997</v>
      </c>
      <c r="F121" s="99">
        <v>0.04</v>
      </c>
      <c r="H121" s="46">
        <f t="shared" si="9"/>
        <v>7718.3279999999995</v>
      </c>
      <c r="I121" s="100">
        <v>0.06</v>
      </c>
      <c r="J121" s="36">
        <f t="shared" si="7"/>
        <v>0.33333333333333326</v>
      </c>
    </row>
    <row r="122" spans="1:12" ht="12.75" customHeight="1" x14ac:dyDescent="0.3">
      <c r="A122" s="199"/>
      <c r="B122" s="219"/>
      <c r="C122" s="45" t="s">
        <v>154</v>
      </c>
      <c r="D122" s="98" t="s">
        <v>153</v>
      </c>
      <c r="E122" s="46">
        <f t="shared" si="8"/>
        <v>5145.5519999999997</v>
      </c>
      <c r="F122" s="99">
        <v>0.04</v>
      </c>
      <c r="H122" s="46">
        <f t="shared" si="9"/>
        <v>7718.3279999999995</v>
      </c>
      <c r="I122" s="100">
        <v>0.06</v>
      </c>
      <c r="J122" s="36">
        <f t="shared" si="7"/>
        <v>0.33333333333333326</v>
      </c>
    </row>
    <row r="123" spans="1:12" ht="12.75" customHeight="1" x14ac:dyDescent="0.3">
      <c r="A123" s="199"/>
      <c r="B123" s="219"/>
      <c r="C123" s="45" t="s">
        <v>155</v>
      </c>
      <c r="D123" s="98" t="s">
        <v>153</v>
      </c>
      <c r="E123" s="46">
        <f t="shared" si="8"/>
        <v>25727.760000000002</v>
      </c>
      <c r="F123" s="99">
        <v>0.2</v>
      </c>
      <c r="H123" s="46">
        <f t="shared" si="9"/>
        <v>7718.3279999999995</v>
      </c>
      <c r="I123" s="100">
        <v>0.06</v>
      </c>
      <c r="J123" s="36">
        <f t="shared" si="7"/>
        <v>-2.3333333333333335</v>
      </c>
    </row>
    <row r="124" spans="1:12" ht="22.2" customHeight="1" x14ac:dyDescent="0.3">
      <c r="A124" s="199"/>
      <c r="B124" s="219"/>
      <c r="C124" s="45" t="s">
        <v>156</v>
      </c>
      <c r="D124" s="98" t="s">
        <v>153</v>
      </c>
      <c r="E124" s="46">
        <f t="shared" si="8"/>
        <v>3859.1639999999998</v>
      </c>
      <c r="F124" s="99">
        <v>0.03</v>
      </c>
      <c r="H124" s="46">
        <f t="shared" si="9"/>
        <v>3859.1639999999998</v>
      </c>
      <c r="I124" s="100">
        <v>0.03</v>
      </c>
      <c r="J124" s="36">
        <f t="shared" si="7"/>
        <v>0</v>
      </c>
    </row>
    <row r="125" spans="1:12" ht="26.4" customHeight="1" x14ac:dyDescent="0.3">
      <c r="A125" s="199"/>
      <c r="B125" s="219"/>
      <c r="C125" s="45" t="s">
        <v>157</v>
      </c>
      <c r="D125" s="98" t="s">
        <v>153</v>
      </c>
      <c r="E125" s="46">
        <f t="shared" si="8"/>
        <v>2572.7759999999998</v>
      </c>
      <c r="F125" s="99">
        <v>0.02</v>
      </c>
      <c r="H125" s="46">
        <f t="shared" si="9"/>
        <v>2572.7759999999998</v>
      </c>
      <c r="I125" s="100">
        <v>0.02</v>
      </c>
      <c r="J125" s="36">
        <f t="shared" si="7"/>
        <v>0</v>
      </c>
    </row>
    <row r="126" spans="1:12" ht="38.25" customHeight="1" x14ac:dyDescent="0.3">
      <c r="A126" s="199"/>
      <c r="B126" s="219"/>
      <c r="C126" s="45" t="s">
        <v>158</v>
      </c>
      <c r="D126" s="98" t="s">
        <v>159</v>
      </c>
      <c r="E126" s="46">
        <f t="shared" si="8"/>
        <v>5145.5519999999997</v>
      </c>
      <c r="F126" s="99">
        <v>0.04</v>
      </c>
      <c r="H126" s="46">
        <f t="shared" si="9"/>
        <v>5145.5519999999997</v>
      </c>
      <c r="I126" s="100">
        <v>0.04</v>
      </c>
      <c r="J126" s="36">
        <f t="shared" si="7"/>
        <v>0</v>
      </c>
    </row>
    <row r="127" spans="1:12" ht="42.45" customHeight="1" x14ac:dyDescent="0.3">
      <c r="A127" s="199"/>
      <c r="B127" s="219"/>
      <c r="C127" s="52" t="s">
        <v>160</v>
      </c>
      <c r="D127" s="38" t="s">
        <v>14</v>
      </c>
      <c r="E127" s="46">
        <f t="shared" si="8"/>
        <v>38591.64</v>
      </c>
      <c r="F127" s="38">
        <v>0.3</v>
      </c>
      <c r="H127" s="46">
        <f t="shared" si="9"/>
        <v>11577.491999999998</v>
      </c>
      <c r="I127" s="50">
        <v>0.09</v>
      </c>
      <c r="J127" s="31">
        <f>(I127/F127-1)</f>
        <v>-0.7</v>
      </c>
    </row>
    <row r="128" spans="1:12" ht="44.25" customHeight="1" x14ac:dyDescent="0.3">
      <c r="A128" s="16">
        <v>21</v>
      </c>
      <c r="B128" s="200" t="s">
        <v>161</v>
      </c>
      <c r="C128" s="201"/>
      <c r="D128" s="202"/>
      <c r="E128" s="28">
        <f>E129+E130+E131</f>
        <v>77183.28</v>
      </c>
      <c r="F128" s="101">
        <f>SUM(F129:F131)</f>
        <v>0.60000000000000009</v>
      </c>
      <c r="H128" s="28">
        <f>H129+H130+H131</f>
        <v>45023.58</v>
      </c>
      <c r="I128" s="102">
        <f>I129+I130+I131</f>
        <v>0.35000000000000003</v>
      </c>
      <c r="J128" s="31">
        <f>(I128/F128-1)</f>
        <v>-0.41666666666666674</v>
      </c>
    </row>
    <row r="129" spans="1:10" ht="36" customHeight="1" x14ac:dyDescent="0.3">
      <c r="A129" s="199"/>
      <c r="B129" s="219" t="s">
        <v>162</v>
      </c>
      <c r="C129" s="42" t="s">
        <v>163</v>
      </c>
      <c r="D129" s="103" t="s">
        <v>25</v>
      </c>
      <c r="E129" s="104">
        <f>F129*$G$2*12</f>
        <v>12863.880000000001</v>
      </c>
      <c r="F129" s="105">
        <v>0.1</v>
      </c>
      <c r="H129" s="104">
        <f>I129*$G$2*12</f>
        <v>12863.880000000001</v>
      </c>
      <c r="I129" s="106">
        <v>0.1</v>
      </c>
      <c r="J129" s="36">
        <f t="shared" si="7"/>
        <v>0</v>
      </c>
    </row>
    <row r="130" spans="1:10" ht="34.799999999999997" customHeight="1" x14ac:dyDescent="0.3">
      <c r="A130" s="199"/>
      <c r="B130" s="219"/>
      <c r="C130" s="38" t="s">
        <v>164</v>
      </c>
      <c r="D130" s="103" t="s">
        <v>165</v>
      </c>
      <c r="E130" s="104">
        <f>F130*$G$2*12</f>
        <v>25727.760000000002</v>
      </c>
      <c r="F130" s="105">
        <v>0.2</v>
      </c>
      <c r="H130" s="104">
        <f>I130*$G$2*12</f>
        <v>25727.760000000002</v>
      </c>
      <c r="I130" s="106">
        <v>0.2</v>
      </c>
      <c r="J130" s="36">
        <f t="shared" si="7"/>
        <v>0</v>
      </c>
    </row>
    <row r="131" spans="1:10" ht="46.8" customHeight="1" x14ac:dyDescent="0.3">
      <c r="A131" s="199"/>
      <c r="B131" s="219"/>
      <c r="C131" s="49" t="s">
        <v>28</v>
      </c>
      <c r="D131" s="38" t="s">
        <v>14</v>
      </c>
      <c r="E131" s="46">
        <f>F131*$G$2*12</f>
        <v>38591.64</v>
      </c>
      <c r="F131" s="107">
        <v>0.3</v>
      </c>
      <c r="H131" s="46">
        <f>I131*$G$2*12</f>
        <v>6431.9400000000005</v>
      </c>
      <c r="I131" s="108">
        <v>0.05</v>
      </c>
      <c r="J131" s="31">
        <f>(I131/F131-1)</f>
        <v>-0.83333333333333326</v>
      </c>
    </row>
    <row r="132" spans="1:10" ht="36.75" customHeight="1" x14ac:dyDescent="0.3">
      <c r="A132" s="16">
        <v>22</v>
      </c>
      <c r="B132" s="200" t="s">
        <v>166</v>
      </c>
      <c r="C132" s="201"/>
      <c r="D132" s="202"/>
      <c r="E132" s="28">
        <f>SUM(E133:E135)</f>
        <v>308733.12</v>
      </c>
      <c r="F132" s="29">
        <f>SUM(F133:F135)</f>
        <v>2.4</v>
      </c>
      <c r="H132" s="28">
        <f>SUM(H133:H135)</f>
        <v>218685.96000000002</v>
      </c>
      <c r="I132" s="30">
        <f>SUM(I133:I135)</f>
        <v>1.7</v>
      </c>
      <c r="J132" s="31">
        <f>(I132/F132-1)</f>
        <v>-0.29166666666666663</v>
      </c>
    </row>
    <row r="133" spans="1:10" ht="20.25" customHeight="1" x14ac:dyDescent="0.3">
      <c r="A133" s="27"/>
      <c r="B133" s="220" t="s">
        <v>167</v>
      </c>
      <c r="C133" s="38" t="s">
        <v>168</v>
      </c>
      <c r="D133" s="38" t="s">
        <v>25</v>
      </c>
      <c r="E133" s="46">
        <f>F133*$G$2*12</f>
        <v>128638.79999999999</v>
      </c>
      <c r="F133" s="38">
        <v>1</v>
      </c>
      <c r="H133" s="46">
        <f>I133*$G$2*12</f>
        <v>115774.92</v>
      </c>
      <c r="I133" s="50">
        <v>0.9</v>
      </c>
      <c r="J133" s="36">
        <f t="shared" si="7"/>
        <v>-0.11111111111111116</v>
      </c>
    </row>
    <row r="134" spans="1:10" ht="79.5" customHeight="1" x14ac:dyDescent="0.3">
      <c r="A134" s="48"/>
      <c r="B134" s="220"/>
      <c r="C134" s="42" t="s">
        <v>169</v>
      </c>
      <c r="D134" s="38" t="s">
        <v>170</v>
      </c>
      <c r="E134" s="46">
        <f>F134*$G$2*12</f>
        <v>115774.92</v>
      </c>
      <c r="F134" s="38">
        <v>0.9</v>
      </c>
      <c r="H134" s="46">
        <f>I134*$G$2*12</f>
        <v>64319.399999999994</v>
      </c>
      <c r="I134" s="50">
        <v>0.5</v>
      </c>
      <c r="J134" s="31">
        <f>(I134/F134-1)</f>
        <v>-0.44444444444444442</v>
      </c>
    </row>
    <row r="135" spans="1:10" ht="81" customHeight="1" x14ac:dyDescent="0.3">
      <c r="A135" s="7"/>
      <c r="B135" s="220"/>
      <c r="C135" s="49" t="s">
        <v>28</v>
      </c>
      <c r="D135" s="38" t="s">
        <v>14</v>
      </c>
      <c r="E135" s="46">
        <f>F135*$G$2*12</f>
        <v>64319.399999999994</v>
      </c>
      <c r="F135" s="38">
        <v>0.5</v>
      </c>
      <c r="H135" s="46">
        <f>I135*$G$2*12</f>
        <v>38591.64</v>
      </c>
      <c r="I135" s="50">
        <v>0.3</v>
      </c>
      <c r="J135" s="31">
        <f>(I135/F135-1)</f>
        <v>-0.4</v>
      </c>
    </row>
    <row r="136" spans="1:10" ht="31.8" customHeight="1" x14ac:dyDescent="0.3">
      <c r="A136" s="16"/>
      <c r="B136" s="221" t="s">
        <v>171</v>
      </c>
      <c r="C136" s="222"/>
      <c r="D136" s="222"/>
      <c r="E136" s="222"/>
      <c r="F136" s="223"/>
      <c r="H136" s="109"/>
      <c r="I136" s="110"/>
      <c r="J136" s="111"/>
    </row>
    <row r="137" spans="1:10" ht="35.4" customHeight="1" x14ac:dyDescent="0.3">
      <c r="A137" s="16">
        <v>23</v>
      </c>
      <c r="B137" s="200" t="s">
        <v>172</v>
      </c>
      <c r="C137" s="201"/>
      <c r="D137" s="202"/>
      <c r="E137" s="28">
        <f>SUM(E138:E147)</f>
        <v>991161.95400000003</v>
      </c>
      <c r="F137" s="29">
        <f>SUM(F138:F147)</f>
        <v>7.7050000000000001</v>
      </c>
      <c r="H137" s="28">
        <f>SUM(H138:H147)</f>
        <v>535137.40800000005</v>
      </c>
      <c r="I137" s="30">
        <f>SUM(I138:I147)</f>
        <v>4.16</v>
      </c>
      <c r="J137" s="51">
        <f t="shared" ref="J137:J160" si="10">(F137/I137-1)*-100%</f>
        <v>-0.85216346153846145</v>
      </c>
    </row>
    <row r="138" spans="1:10" ht="30" customHeight="1" x14ac:dyDescent="0.3">
      <c r="A138" s="199"/>
      <c r="B138" s="218" t="s">
        <v>173</v>
      </c>
      <c r="C138" s="112" t="s">
        <v>174</v>
      </c>
      <c r="D138" s="38" t="s">
        <v>175</v>
      </c>
      <c r="E138" s="46">
        <f t="shared" ref="E138:E147" si="11">F138*$G$2*12</f>
        <v>141502.68000000002</v>
      </c>
      <c r="F138" s="54">
        <v>1.1000000000000001</v>
      </c>
      <c r="H138" s="46">
        <f t="shared" ref="H138:H147" si="12">I138*$G$2*12</f>
        <v>91333.547999999981</v>
      </c>
      <c r="I138" s="55">
        <v>0.71</v>
      </c>
      <c r="J138" s="36">
        <f t="shared" si="10"/>
        <v>-0.54929577464788748</v>
      </c>
    </row>
    <row r="139" spans="1:10" ht="29.25" customHeight="1" x14ac:dyDescent="0.3">
      <c r="A139" s="199"/>
      <c r="B139" s="218"/>
      <c r="C139" s="113" t="s">
        <v>176</v>
      </c>
      <c r="D139" s="112" t="s">
        <v>177</v>
      </c>
      <c r="E139" s="46">
        <f t="shared" si="11"/>
        <v>141502.68000000002</v>
      </c>
      <c r="F139" s="112">
        <v>1.1000000000000001</v>
      </c>
      <c r="H139" s="46">
        <f t="shared" si="12"/>
        <v>104197.42800000001</v>
      </c>
      <c r="I139" s="114">
        <v>0.81</v>
      </c>
      <c r="J139" s="31">
        <f>(I139/F139-1)</f>
        <v>-0.26363636363636367</v>
      </c>
    </row>
    <row r="140" spans="1:10" ht="29.25" customHeight="1" x14ac:dyDescent="0.3">
      <c r="A140" s="199"/>
      <c r="B140" s="218"/>
      <c r="C140" s="113" t="s">
        <v>178</v>
      </c>
      <c r="D140" s="112" t="s">
        <v>179</v>
      </c>
      <c r="E140" s="46">
        <f t="shared" si="11"/>
        <v>195530.976</v>
      </c>
      <c r="F140" s="112">
        <v>1.52</v>
      </c>
      <c r="H140" s="46">
        <f t="shared" si="12"/>
        <v>64319.399999999994</v>
      </c>
      <c r="I140" s="114">
        <v>0.5</v>
      </c>
      <c r="J140" s="31">
        <f>(I140/F140-1)</f>
        <v>-0.67105263157894735</v>
      </c>
    </row>
    <row r="141" spans="1:10" ht="47.25" customHeight="1" x14ac:dyDescent="0.3">
      <c r="A141" s="199"/>
      <c r="B141" s="218"/>
      <c r="C141" s="112" t="s">
        <v>180</v>
      </c>
      <c r="D141" s="112" t="s">
        <v>25</v>
      </c>
      <c r="E141" s="46">
        <f t="shared" si="11"/>
        <v>127995.606</v>
      </c>
      <c r="F141" s="112">
        <v>0.995</v>
      </c>
      <c r="H141" s="46">
        <f t="shared" si="12"/>
        <v>64319.399999999994</v>
      </c>
      <c r="I141" s="114">
        <v>0.5</v>
      </c>
      <c r="J141" s="36">
        <f t="shared" si="10"/>
        <v>-0.99</v>
      </c>
    </row>
    <row r="142" spans="1:10" ht="24.6" customHeight="1" x14ac:dyDescent="0.3">
      <c r="A142" s="199"/>
      <c r="B142" s="218"/>
      <c r="C142" s="112" t="s">
        <v>181</v>
      </c>
      <c r="D142" s="112" t="s">
        <v>182</v>
      </c>
      <c r="E142" s="46">
        <f t="shared" si="11"/>
        <v>186526.26</v>
      </c>
      <c r="F142" s="112">
        <v>1.45</v>
      </c>
      <c r="H142" s="46">
        <f t="shared" si="12"/>
        <v>64319.399999999994</v>
      </c>
      <c r="I142" s="114">
        <v>0.5</v>
      </c>
      <c r="J142" s="31">
        <f>(I142/F142-1)</f>
        <v>-0.65517241379310343</v>
      </c>
    </row>
    <row r="143" spans="1:10" ht="61.8" customHeight="1" x14ac:dyDescent="0.3">
      <c r="A143" s="199"/>
      <c r="B143" s="218"/>
      <c r="C143" s="112" t="s">
        <v>183</v>
      </c>
      <c r="D143" s="112" t="s">
        <v>184</v>
      </c>
      <c r="E143" s="46">
        <f t="shared" si="11"/>
        <v>57887.46</v>
      </c>
      <c r="F143" s="112">
        <v>0.45</v>
      </c>
      <c r="H143" s="46">
        <f t="shared" si="12"/>
        <v>57887.46</v>
      </c>
      <c r="I143" s="114">
        <v>0.45</v>
      </c>
      <c r="J143" s="36">
        <f t="shared" si="10"/>
        <v>0</v>
      </c>
    </row>
    <row r="144" spans="1:10" ht="21.6" customHeight="1" x14ac:dyDescent="0.3">
      <c r="A144" s="199"/>
      <c r="B144" s="218"/>
      <c r="C144" s="112" t="s">
        <v>185</v>
      </c>
      <c r="D144" s="112" t="s">
        <v>20</v>
      </c>
      <c r="E144" s="46">
        <f t="shared" si="11"/>
        <v>12863.880000000001</v>
      </c>
      <c r="F144" s="112">
        <v>0.1</v>
      </c>
      <c r="H144" s="46">
        <f t="shared" si="12"/>
        <v>12863.880000000001</v>
      </c>
      <c r="I144" s="114">
        <v>0.1</v>
      </c>
      <c r="J144" s="36">
        <f t="shared" si="10"/>
        <v>0</v>
      </c>
    </row>
    <row r="145" spans="1:10" ht="23.4" customHeight="1" x14ac:dyDescent="0.3">
      <c r="A145" s="199"/>
      <c r="B145" s="218"/>
      <c r="C145" s="115" t="s">
        <v>186</v>
      </c>
      <c r="D145" s="116" t="s">
        <v>187</v>
      </c>
      <c r="E145" s="46">
        <f t="shared" si="11"/>
        <v>64319.399999999994</v>
      </c>
      <c r="F145" s="116">
        <v>0.5</v>
      </c>
      <c r="H145" s="46">
        <f t="shared" si="12"/>
        <v>38591.64</v>
      </c>
      <c r="I145" s="117">
        <v>0.3</v>
      </c>
      <c r="J145" s="31">
        <f t="shared" si="10"/>
        <v>-0.66666666666666674</v>
      </c>
    </row>
    <row r="146" spans="1:10" ht="53.25" customHeight="1" x14ac:dyDescent="0.3">
      <c r="A146" s="199"/>
      <c r="B146" s="218"/>
      <c r="C146" s="115" t="s">
        <v>188</v>
      </c>
      <c r="D146" s="115" t="s">
        <v>189</v>
      </c>
      <c r="E146" s="46">
        <f t="shared" si="11"/>
        <v>11577.491999999998</v>
      </c>
      <c r="F146" s="115">
        <v>0.09</v>
      </c>
      <c r="H146" s="46">
        <f t="shared" si="12"/>
        <v>11577.491999999998</v>
      </c>
      <c r="I146" s="118">
        <v>0.09</v>
      </c>
      <c r="J146" s="36">
        <f t="shared" si="10"/>
        <v>0</v>
      </c>
    </row>
    <row r="147" spans="1:10" ht="41.25" customHeight="1" x14ac:dyDescent="0.3">
      <c r="A147" s="199"/>
      <c r="B147" s="218"/>
      <c r="C147" s="119" t="s">
        <v>190</v>
      </c>
      <c r="D147" s="115" t="s">
        <v>191</v>
      </c>
      <c r="E147" s="46">
        <f t="shared" si="11"/>
        <v>51455.520000000004</v>
      </c>
      <c r="F147" s="115">
        <v>0.4</v>
      </c>
      <c r="H147" s="46">
        <f t="shared" si="12"/>
        <v>25727.760000000002</v>
      </c>
      <c r="I147" s="118">
        <v>0.2</v>
      </c>
      <c r="J147" s="36">
        <f t="shared" si="10"/>
        <v>-1</v>
      </c>
    </row>
    <row r="148" spans="1:10" ht="27" customHeight="1" x14ac:dyDescent="0.3">
      <c r="A148" s="16">
        <v>24</v>
      </c>
      <c r="B148" s="182" t="s">
        <v>192</v>
      </c>
      <c r="C148" s="183"/>
      <c r="D148" s="184"/>
      <c r="E148" s="28">
        <f>SUM(E149:E150)</f>
        <v>50169.131999999998</v>
      </c>
      <c r="F148" s="29">
        <f>SUM(F149:F150)</f>
        <v>0.39</v>
      </c>
      <c r="H148" s="28">
        <f>SUM(H149:H150)</f>
        <v>23154.983999999997</v>
      </c>
      <c r="I148" s="30">
        <f>SUM(I149:I150)</f>
        <v>0.18</v>
      </c>
      <c r="J148" s="31">
        <f>(I148/F148-1)</f>
        <v>-0.53846153846153855</v>
      </c>
    </row>
    <row r="149" spans="1:10" ht="22.2" customHeight="1" x14ac:dyDescent="0.3">
      <c r="A149" s="199"/>
      <c r="B149" s="224" t="s">
        <v>193</v>
      </c>
      <c r="C149" s="38" t="s">
        <v>194</v>
      </c>
      <c r="D149" s="45" t="s">
        <v>175</v>
      </c>
      <c r="E149" s="46">
        <f>F149*$G$2*12</f>
        <v>11577.491999999998</v>
      </c>
      <c r="F149" s="45">
        <v>0.09</v>
      </c>
      <c r="H149" s="46">
        <f>I149*$G$2*12</f>
        <v>11577.491999999998</v>
      </c>
      <c r="I149" s="47">
        <v>0.09</v>
      </c>
      <c r="J149" s="36">
        <f t="shared" si="10"/>
        <v>0</v>
      </c>
    </row>
    <row r="150" spans="1:10" ht="52.8" customHeight="1" x14ac:dyDescent="0.3">
      <c r="A150" s="199"/>
      <c r="B150" s="225"/>
      <c r="C150" s="54" t="s">
        <v>195</v>
      </c>
      <c r="D150" s="54" t="s">
        <v>14</v>
      </c>
      <c r="E150" s="34">
        <f>F150*$G$2*12</f>
        <v>38591.64</v>
      </c>
      <c r="F150" s="54">
        <v>0.3</v>
      </c>
      <c r="H150" s="34">
        <f>I150*$G$2*12</f>
        <v>11577.491999999998</v>
      </c>
      <c r="I150" s="55">
        <v>0.09</v>
      </c>
      <c r="J150" s="31">
        <f>(I150/F150-1)</f>
        <v>-0.7</v>
      </c>
    </row>
    <row r="151" spans="1:10" ht="32.25" customHeight="1" x14ac:dyDescent="0.3">
      <c r="A151" s="120"/>
      <c r="B151" s="226" t="s">
        <v>196</v>
      </c>
      <c r="C151" s="226"/>
      <c r="D151" s="226"/>
      <c r="E151" s="121">
        <f>E152</f>
        <v>6431.9400000000005</v>
      </c>
      <c r="F151" s="122">
        <f>F152</f>
        <v>0.05</v>
      </c>
      <c r="H151" s="121">
        <f>H152</f>
        <v>6431.9400000000005</v>
      </c>
      <c r="I151" s="123">
        <f>I152</f>
        <v>0.05</v>
      </c>
      <c r="J151" s="51">
        <f t="shared" si="10"/>
        <v>0</v>
      </c>
    </row>
    <row r="152" spans="1:10" ht="52.8" customHeight="1" x14ac:dyDescent="0.3">
      <c r="A152" s="16"/>
      <c r="B152" s="124" t="s">
        <v>197</v>
      </c>
      <c r="C152" s="107" t="s">
        <v>198</v>
      </c>
      <c r="D152" s="125" t="s">
        <v>145</v>
      </c>
      <c r="E152" s="34">
        <f>F152*$G$2*12</f>
        <v>6431.9400000000005</v>
      </c>
      <c r="F152" s="107">
        <v>0.05</v>
      </c>
      <c r="H152" s="34">
        <f>I152*$G$2*12</f>
        <v>6431.9400000000005</v>
      </c>
      <c r="I152" s="108">
        <v>0.05</v>
      </c>
      <c r="J152" s="36">
        <f t="shared" si="10"/>
        <v>0</v>
      </c>
    </row>
    <row r="153" spans="1:10" ht="45" customHeight="1" x14ac:dyDescent="0.3">
      <c r="A153" s="16">
        <v>25</v>
      </c>
      <c r="B153" s="227" t="s">
        <v>199</v>
      </c>
      <c r="C153" s="227"/>
      <c r="D153" s="126" t="s">
        <v>200</v>
      </c>
      <c r="E153" s="127">
        <f>F153*$G$2*12</f>
        <v>231549.84</v>
      </c>
      <c r="F153" s="126">
        <v>1.8</v>
      </c>
      <c r="H153" s="127">
        <f>I153*$G$2*12</f>
        <v>192958.19999999998</v>
      </c>
      <c r="I153" s="128">
        <v>1.5</v>
      </c>
      <c r="J153" s="31">
        <f>(I153/F153-1)</f>
        <v>-0.16666666666666674</v>
      </c>
    </row>
    <row r="154" spans="1:10" ht="45" customHeight="1" x14ac:dyDescent="0.3">
      <c r="A154" s="120">
        <v>26</v>
      </c>
      <c r="B154" s="229" t="s">
        <v>201</v>
      </c>
      <c r="C154" s="229"/>
      <c r="D154" s="129" t="s">
        <v>202</v>
      </c>
      <c r="E154" s="127">
        <f>F154*$G$2*12</f>
        <v>6431.9400000000005</v>
      </c>
      <c r="F154" s="130">
        <v>0.05</v>
      </c>
      <c r="H154" s="127">
        <f>I154*$G$2*12</f>
        <v>6431.9400000000005</v>
      </c>
      <c r="I154" s="131">
        <v>0.05</v>
      </c>
      <c r="J154" s="132">
        <f t="shared" si="10"/>
        <v>0</v>
      </c>
    </row>
    <row r="155" spans="1:10" ht="25.2" customHeight="1" x14ac:dyDescent="0.3">
      <c r="A155" s="133">
        <v>27</v>
      </c>
      <c r="B155" s="233" t="s">
        <v>203</v>
      </c>
      <c r="C155" s="234"/>
      <c r="D155" s="235"/>
      <c r="E155" s="134">
        <f>SUM(E156:E157)</f>
        <v>140216.29199999999</v>
      </c>
      <c r="F155" s="134">
        <f>SUM(F156:F157)</f>
        <v>1.0899999999999999</v>
      </c>
      <c r="H155" s="134">
        <f>SUM(H156:H157)</f>
        <v>25727.760000000002</v>
      </c>
      <c r="I155" s="135">
        <f>SUM(I156:I157)</f>
        <v>0.2</v>
      </c>
      <c r="J155" s="31">
        <f>(I155/F155-1)</f>
        <v>-0.8165137614678899</v>
      </c>
    </row>
    <row r="156" spans="1:10" ht="127.2" customHeight="1" x14ac:dyDescent="0.3">
      <c r="A156" s="133"/>
      <c r="B156" s="136" t="s">
        <v>204</v>
      </c>
      <c r="C156" s="137" t="s">
        <v>205</v>
      </c>
      <c r="D156" s="138" t="s">
        <v>206</v>
      </c>
      <c r="E156" s="46">
        <f t="shared" ref="E156:E160" si="13">F156*$G$2*12</f>
        <v>88760.771999999983</v>
      </c>
      <c r="F156" s="139">
        <v>0.69</v>
      </c>
      <c r="H156" s="46">
        <f t="shared" ref="H156:H160" si="14">I156*$G$2*12</f>
        <v>12863.880000000001</v>
      </c>
      <c r="I156" s="140">
        <v>0.1</v>
      </c>
      <c r="J156" s="31">
        <f>(I156/F156-1)</f>
        <v>-0.85507246376811596</v>
      </c>
    </row>
    <row r="157" spans="1:10" ht="154.19999999999999" customHeight="1" x14ac:dyDescent="0.3">
      <c r="A157" s="141"/>
      <c r="B157" s="142" t="s">
        <v>207</v>
      </c>
      <c r="C157" s="143" t="s">
        <v>208</v>
      </c>
      <c r="D157" s="144" t="s">
        <v>206</v>
      </c>
      <c r="E157" s="34">
        <f t="shared" si="13"/>
        <v>51455.520000000004</v>
      </c>
      <c r="F157" s="145">
        <v>0.4</v>
      </c>
      <c r="H157" s="46">
        <f t="shared" si="14"/>
        <v>12863.880000000001</v>
      </c>
      <c r="I157" s="140">
        <v>0.1</v>
      </c>
      <c r="J157" s="31">
        <f>(I157/F157-1)</f>
        <v>-0.75</v>
      </c>
    </row>
    <row r="158" spans="1:10" ht="16.2" customHeight="1" x14ac:dyDescent="0.3">
      <c r="A158" s="133">
        <v>28</v>
      </c>
      <c r="B158" s="236" t="s">
        <v>209</v>
      </c>
      <c r="C158" s="237"/>
      <c r="D158" s="238"/>
      <c r="E158" s="146">
        <f t="shared" si="13"/>
        <v>640621.22400000005</v>
      </c>
      <c r="F158" s="147">
        <v>4.9800000000000004</v>
      </c>
      <c r="H158" s="146">
        <f t="shared" si="14"/>
        <v>640621.22400000005</v>
      </c>
      <c r="I158" s="148">
        <v>4.9800000000000004</v>
      </c>
      <c r="J158" s="149">
        <f t="shared" si="10"/>
        <v>0</v>
      </c>
    </row>
    <row r="159" spans="1:10" ht="15" customHeight="1" x14ac:dyDescent="0.3">
      <c r="A159" s="150">
        <v>29</v>
      </c>
      <c r="B159" s="239" t="s">
        <v>210</v>
      </c>
      <c r="C159" s="237"/>
      <c r="D159" s="238"/>
      <c r="E159" s="146">
        <f t="shared" si="13"/>
        <v>640621.22400000005</v>
      </c>
      <c r="F159" s="147">
        <v>4.9800000000000004</v>
      </c>
      <c r="H159" s="146">
        <f t="shared" si="14"/>
        <v>640621.22400000005</v>
      </c>
      <c r="I159" s="148">
        <v>4.9800000000000004</v>
      </c>
      <c r="J159" s="149">
        <f t="shared" si="10"/>
        <v>0</v>
      </c>
    </row>
    <row r="160" spans="1:10" ht="13.8" customHeight="1" x14ac:dyDescent="0.3">
      <c r="A160" s="150">
        <v>30</v>
      </c>
      <c r="B160" s="239" t="s">
        <v>211</v>
      </c>
      <c r="C160" s="237"/>
      <c r="D160" s="238"/>
      <c r="E160" s="146">
        <f t="shared" si="13"/>
        <v>488827.43999999994</v>
      </c>
      <c r="F160" s="147">
        <v>3.8</v>
      </c>
      <c r="H160" s="146">
        <f t="shared" si="14"/>
        <v>491400.21599999996</v>
      </c>
      <c r="I160" s="148">
        <v>3.82</v>
      </c>
      <c r="J160" s="149">
        <f t="shared" si="10"/>
        <v>5.2356020942407877E-3</v>
      </c>
    </row>
    <row r="161" spans="1:16128" ht="36" customHeight="1" x14ac:dyDescent="0.3">
      <c r="A161" s="151"/>
      <c r="B161" s="240" t="s">
        <v>212</v>
      </c>
      <c r="C161" s="240"/>
      <c r="D161" s="240"/>
      <c r="E161" s="152">
        <f>E155+E154+E153+E151+E148+E137+E132+E128+E114+E107+E79+E69+E65+E59+E54+E51+E48+E45+E40+E37+E28+E25+E22+E19+E16+E8+E5+E158+E159+E160</f>
        <v>5402186.4060000014</v>
      </c>
      <c r="F161" s="153">
        <f>F155+F154+F153+F151+F148+F137+F132+F128+F114+F107+F79+F69+F65+F59+F54+F51+F48+F45+F40+F37+F28+F25+F22+F19+F16+F8+F5+F158+F159+F160</f>
        <v>41.995000000000005</v>
      </c>
      <c r="G161" s="154"/>
      <c r="H161" s="152">
        <f ca="1">H155+H154+H153+H151+H148+H137+H132+H128+H114+H107+H79+H69+H65+H59+H54+H51+H48+H45+H40+H37+H28+H25+H22+H19+H16+H8+H5+H158+H159+H160</f>
        <v>7709385.5999999996</v>
      </c>
      <c r="I161" s="155">
        <f>I155+I154+I153+I151+I148+I137+I132+I128+I114+I107+I79+I69+I65+I59+I54+I51+I48+I45+I40+I37+I28+I25+I22+I19+I16+I8+I5+I158+I159+I160</f>
        <v>32.14</v>
      </c>
      <c r="J161" s="31">
        <f>(I161/F161-1)</f>
        <v>-0.23467079414215986</v>
      </c>
    </row>
    <row r="162" spans="1:16128" s="5" customFormat="1" ht="34.799999999999997" customHeight="1" x14ac:dyDescent="0.3">
      <c r="A162" s="120"/>
      <c r="B162" s="228" t="s">
        <v>213</v>
      </c>
      <c r="C162" s="228"/>
      <c r="D162" s="156" t="s">
        <v>214</v>
      </c>
      <c r="E162" s="157">
        <f>F162*$G$2*12</f>
        <v>852875.24399999995</v>
      </c>
      <c r="F162" s="158">
        <v>6.63</v>
      </c>
      <c r="H162" s="157">
        <f>I162*$G$2*12</f>
        <v>852875.24399999995</v>
      </c>
      <c r="I162" s="158">
        <v>6.63</v>
      </c>
      <c r="J162" s="158">
        <v>0</v>
      </c>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c r="AFF162" s="6"/>
      <c r="AFG162" s="6"/>
      <c r="AFH162" s="6"/>
      <c r="AFI162" s="6"/>
      <c r="AFJ162" s="6"/>
      <c r="AFK162" s="6"/>
      <c r="AFL162" s="6"/>
      <c r="AFM162" s="6"/>
      <c r="AFN162" s="6"/>
      <c r="AFO162" s="6"/>
      <c r="AFP162" s="6"/>
      <c r="AFQ162" s="6"/>
      <c r="AFR162" s="6"/>
      <c r="AFS162" s="6"/>
      <c r="AFT162" s="6"/>
      <c r="AFU162" s="6"/>
      <c r="AFV162" s="6"/>
      <c r="AFW162" s="6"/>
      <c r="AFX162" s="6"/>
      <c r="AFY162" s="6"/>
      <c r="AFZ162" s="6"/>
      <c r="AGA162" s="6"/>
      <c r="AGB162" s="6"/>
      <c r="AGC162" s="6"/>
      <c r="AGD162" s="6"/>
      <c r="AGE162" s="6"/>
      <c r="AGF162" s="6"/>
      <c r="AGG162" s="6"/>
      <c r="AGH162" s="6"/>
      <c r="AGI162" s="6"/>
      <c r="AGJ162" s="6"/>
      <c r="AGK162" s="6"/>
      <c r="AGL162" s="6"/>
      <c r="AGM162" s="6"/>
      <c r="AGN162" s="6"/>
      <c r="AGO162" s="6"/>
      <c r="AGP162" s="6"/>
      <c r="AGQ162" s="6"/>
      <c r="AGR162" s="6"/>
      <c r="AGS162" s="6"/>
      <c r="AGT162" s="6"/>
      <c r="AGU162" s="6"/>
      <c r="AGV162" s="6"/>
      <c r="AGW162" s="6"/>
      <c r="AGX162" s="6"/>
      <c r="AGY162" s="6"/>
      <c r="AGZ162" s="6"/>
      <c r="AHA162" s="6"/>
      <c r="AHB162" s="6"/>
      <c r="AHC162" s="6"/>
      <c r="AHD162" s="6"/>
      <c r="AHE162" s="6"/>
      <c r="AHF162" s="6"/>
      <c r="AHG162" s="6"/>
      <c r="AHH162" s="6"/>
      <c r="AHI162" s="6"/>
      <c r="AHJ162" s="6"/>
      <c r="AHK162" s="6"/>
      <c r="AHL162" s="6"/>
      <c r="AHM162" s="6"/>
      <c r="AHN162" s="6"/>
      <c r="AHO162" s="6"/>
      <c r="AHP162" s="6"/>
      <c r="AHQ162" s="6"/>
      <c r="AHR162" s="6"/>
      <c r="AHS162" s="6"/>
      <c r="AHT162" s="6"/>
      <c r="AHU162" s="6"/>
      <c r="AHV162" s="6"/>
      <c r="AHW162" s="6"/>
      <c r="AHX162" s="6"/>
      <c r="AHY162" s="6"/>
      <c r="AHZ162" s="6"/>
      <c r="AIA162" s="6"/>
      <c r="AIB162" s="6"/>
      <c r="AIC162" s="6"/>
      <c r="AID162" s="6"/>
      <c r="AIE162" s="6"/>
      <c r="AIF162" s="6"/>
      <c r="AIG162" s="6"/>
      <c r="AIH162" s="6"/>
      <c r="AII162" s="6"/>
      <c r="AIJ162" s="6"/>
      <c r="AIK162" s="6"/>
      <c r="AIL162" s="6"/>
      <c r="AIM162" s="6"/>
      <c r="AIN162" s="6"/>
      <c r="AIO162" s="6"/>
      <c r="AIP162" s="6"/>
      <c r="AIQ162" s="6"/>
      <c r="AIR162" s="6"/>
      <c r="AIS162" s="6"/>
      <c r="AIT162" s="6"/>
      <c r="AIU162" s="6"/>
      <c r="AIV162" s="6"/>
      <c r="AIW162" s="6"/>
      <c r="AIX162" s="6"/>
      <c r="AIY162" s="6"/>
      <c r="AIZ162" s="6"/>
      <c r="AJA162" s="6"/>
      <c r="AJB162" s="6"/>
      <c r="AJC162" s="6"/>
      <c r="AJD162" s="6"/>
      <c r="AJE162" s="6"/>
      <c r="AJF162" s="6"/>
      <c r="AJG162" s="6"/>
      <c r="AJH162" s="6"/>
      <c r="AJI162" s="6"/>
      <c r="AJJ162" s="6"/>
      <c r="AJK162" s="6"/>
      <c r="AJL162" s="6"/>
      <c r="AJM162" s="6"/>
      <c r="AJN162" s="6"/>
      <c r="AJO162" s="6"/>
      <c r="AJP162" s="6"/>
      <c r="AJQ162" s="6"/>
      <c r="AJR162" s="6"/>
      <c r="AJS162" s="6"/>
      <c r="AJT162" s="6"/>
      <c r="AJU162" s="6"/>
      <c r="AJV162" s="6"/>
      <c r="AJW162" s="6"/>
      <c r="AJX162" s="6"/>
      <c r="AJY162" s="6"/>
      <c r="AJZ162" s="6"/>
      <c r="AKA162" s="6"/>
      <c r="AKB162" s="6"/>
      <c r="AKC162" s="6"/>
      <c r="AKD162" s="6"/>
      <c r="AKE162" s="6"/>
      <c r="AKF162" s="6"/>
      <c r="AKG162" s="6"/>
      <c r="AKH162" s="6"/>
      <c r="AKI162" s="6"/>
      <c r="AKJ162" s="6"/>
      <c r="AKK162" s="6"/>
      <c r="AKL162" s="6"/>
      <c r="AKM162" s="6"/>
      <c r="AKN162" s="6"/>
      <c r="AKO162" s="6"/>
      <c r="AKP162" s="6"/>
      <c r="AKQ162" s="6"/>
      <c r="AKR162" s="6"/>
      <c r="AKS162" s="6"/>
      <c r="AKT162" s="6"/>
      <c r="AKU162" s="6"/>
      <c r="AKV162" s="6"/>
      <c r="AKW162" s="6"/>
      <c r="AKX162" s="6"/>
      <c r="AKY162" s="6"/>
      <c r="AKZ162" s="6"/>
      <c r="ALA162" s="6"/>
      <c r="ALB162" s="6"/>
      <c r="ALC162" s="6"/>
      <c r="ALD162" s="6"/>
      <c r="ALE162" s="6"/>
      <c r="ALF162" s="6"/>
      <c r="ALG162" s="6"/>
      <c r="ALH162" s="6"/>
      <c r="ALI162" s="6"/>
      <c r="ALJ162" s="6"/>
      <c r="ALK162" s="6"/>
      <c r="ALL162" s="6"/>
      <c r="ALM162" s="6"/>
      <c r="ALN162" s="6"/>
      <c r="ALO162" s="6"/>
      <c r="ALP162" s="6"/>
      <c r="ALQ162" s="6"/>
      <c r="ALR162" s="6"/>
      <c r="ALS162" s="6"/>
      <c r="ALT162" s="6"/>
      <c r="ALU162" s="6"/>
      <c r="ALV162" s="6"/>
      <c r="ALW162" s="6"/>
      <c r="ALX162" s="6"/>
      <c r="ALY162" s="6"/>
      <c r="ALZ162" s="6"/>
      <c r="AMA162" s="6"/>
      <c r="AMB162" s="6"/>
      <c r="AMC162" s="6"/>
      <c r="AMD162" s="6"/>
      <c r="AME162" s="6"/>
      <c r="AMF162" s="6"/>
      <c r="AMG162" s="6"/>
      <c r="AMH162" s="6"/>
      <c r="AMI162" s="6"/>
      <c r="AMJ162" s="6"/>
      <c r="AMK162" s="6"/>
      <c r="AML162" s="6"/>
      <c r="AMM162" s="6"/>
      <c r="AMN162" s="6"/>
      <c r="AMO162" s="6"/>
      <c r="AMP162" s="6"/>
      <c r="AMQ162" s="6"/>
      <c r="AMR162" s="6"/>
      <c r="AMS162" s="6"/>
      <c r="AMT162" s="6"/>
      <c r="AMU162" s="6"/>
      <c r="AMV162" s="6"/>
      <c r="AMW162" s="6"/>
      <c r="AMX162" s="6"/>
      <c r="AMY162" s="6"/>
      <c r="AMZ162" s="6"/>
      <c r="ANA162" s="6"/>
      <c r="ANB162" s="6"/>
      <c r="ANC162" s="6"/>
      <c r="AND162" s="6"/>
      <c r="ANE162" s="6"/>
      <c r="ANF162" s="6"/>
      <c r="ANG162" s="6"/>
      <c r="ANH162" s="6"/>
      <c r="ANI162" s="6"/>
      <c r="ANJ162" s="6"/>
      <c r="ANK162" s="6"/>
      <c r="ANL162" s="6"/>
      <c r="ANM162" s="6"/>
      <c r="ANN162" s="6"/>
      <c r="ANO162" s="6"/>
      <c r="ANP162" s="6"/>
      <c r="ANQ162" s="6"/>
      <c r="ANR162" s="6"/>
      <c r="ANS162" s="6"/>
      <c r="ANT162" s="6"/>
      <c r="ANU162" s="6"/>
      <c r="ANV162" s="6"/>
      <c r="ANW162" s="6"/>
      <c r="ANX162" s="6"/>
      <c r="ANY162" s="6"/>
      <c r="ANZ162" s="6"/>
      <c r="AOA162" s="6"/>
      <c r="AOB162" s="6"/>
      <c r="AOC162" s="6"/>
      <c r="AOD162" s="6"/>
      <c r="AOE162" s="6"/>
      <c r="AOF162" s="6"/>
      <c r="AOG162" s="6"/>
      <c r="AOH162" s="6"/>
      <c r="AOI162" s="6"/>
      <c r="AOJ162" s="6"/>
      <c r="AOK162" s="6"/>
      <c r="AOL162" s="6"/>
      <c r="AOM162" s="6"/>
      <c r="AON162" s="6"/>
      <c r="AOO162" s="6"/>
      <c r="AOP162" s="6"/>
      <c r="AOQ162" s="6"/>
      <c r="AOR162" s="6"/>
      <c r="AOS162" s="6"/>
      <c r="AOT162" s="6"/>
      <c r="AOU162" s="6"/>
      <c r="AOV162" s="6"/>
      <c r="AOW162" s="6"/>
      <c r="AOX162" s="6"/>
      <c r="AOY162" s="6"/>
      <c r="AOZ162" s="6"/>
      <c r="APA162" s="6"/>
      <c r="APB162" s="6"/>
      <c r="APC162" s="6"/>
      <c r="APD162" s="6"/>
      <c r="APE162" s="6"/>
      <c r="APF162" s="6"/>
      <c r="APG162" s="6"/>
      <c r="APH162" s="6"/>
      <c r="API162" s="6"/>
      <c r="APJ162" s="6"/>
      <c r="APK162" s="6"/>
      <c r="APL162" s="6"/>
      <c r="APM162" s="6"/>
      <c r="APN162" s="6"/>
      <c r="APO162" s="6"/>
      <c r="APP162" s="6"/>
      <c r="APQ162" s="6"/>
      <c r="APR162" s="6"/>
      <c r="APS162" s="6"/>
      <c r="APT162" s="6"/>
      <c r="APU162" s="6"/>
      <c r="APV162" s="6"/>
      <c r="APW162" s="6"/>
      <c r="APX162" s="6"/>
      <c r="APY162" s="6"/>
      <c r="APZ162" s="6"/>
      <c r="AQA162" s="6"/>
      <c r="AQB162" s="6"/>
      <c r="AQC162" s="6"/>
      <c r="AQD162" s="6"/>
      <c r="AQE162" s="6"/>
      <c r="AQF162" s="6"/>
      <c r="AQG162" s="6"/>
      <c r="AQH162" s="6"/>
      <c r="AQI162" s="6"/>
      <c r="AQJ162" s="6"/>
      <c r="AQK162" s="6"/>
      <c r="AQL162" s="6"/>
      <c r="AQM162" s="6"/>
      <c r="AQN162" s="6"/>
      <c r="AQO162" s="6"/>
      <c r="AQP162" s="6"/>
      <c r="AQQ162" s="6"/>
      <c r="AQR162" s="6"/>
      <c r="AQS162" s="6"/>
      <c r="AQT162" s="6"/>
      <c r="AQU162" s="6"/>
      <c r="AQV162" s="6"/>
      <c r="AQW162" s="6"/>
      <c r="AQX162" s="6"/>
      <c r="AQY162" s="6"/>
      <c r="AQZ162" s="6"/>
      <c r="ARA162" s="6"/>
      <c r="ARB162" s="6"/>
      <c r="ARC162" s="6"/>
      <c r="ARD162" s="6"/>
      <c r="ARE162" s="6"/>
      <c r="ARF162" s="6"/>
      <c r="ARG162" s="6"/>
      <c r="ARH162" s="6"/>
      <c r="ARI162" s="6"/>
      <c r="ARJ162" s="6"/>
      <c r="ARK162" s="6"/>
      <c r="ARL162" s="6"/>
      <c r="ARM162" s="6"/>
      <c r="ARN162" s="6"/>
      <c r="ARO162" s="6"/>
      <c r="ARP162" s="6"/>
      <c r="ARQ162" s="6"/>
      <c r="ARR162" s="6"/>
      <c r="ARS162" s="6"/>
      <c r="ART162" s="6"/>
      <c r="ARU162" s="6"/>
      <c r="ARV162" s="6"/>
      <c r="ARW162" s="6"/>
      <c r="ARX162" s="6"/>
      <c r="ARY162" s="6"/>
      <c r="ARZ162" s="6"/>
      <c r="ASA162" s="6"/>
      <c r="ASB162" s="6"/>
      <c r="ASC162" s="6"/>
      <c r="ASD162" s="6"/>
      <c r="ASE162" s="6"/>
      <c r="ASF162" s="6"/>
      <c r="ASG162" s="6"/>
      <c r="ASH162" s="6"/>
      <c r="ASI162" s="6"/>
      <c r="ASJ162" s="6"/>
      <c r="ASK162" s="6"/>
      <c r="ASL162" s="6"/>
      <c r="ASM162" s="6"/>
      <c r="ASN162" s="6"/>
      <c r="ASO162" s="6"/>
      <c r="ASP162" s="6"/>
      <c r="ASQ162" s="6"/>
      <c r="ASR162" s="6"/>
      <c r="ASS162" s="6"/>
      <c r="AST162" s="6"/>
      <c r="ASU162" s="6"/>
      <c r="ASV162" s="6"/>
      <c r="ASW162" s="6"/>
      <c r="ASX162" s="6"/>
      <c r="ASY162" s="6"/>
      <c r="ASZ162" s="6"/>
      <c r="ATA162" s="6"/>
      <c r="ATB162" s="6"/>
      <c r="ATC162" s="6"/>
      <c r="ATD162" s="6"/>
      <c r="ATE162" s="6"/>
      <c r="ATF162" s="6"/>
      <c r="ATG162" s="6"/>
      <c r="ATH162" s="6"/>
      <c r="ATI162" s="6"/>
      <c r="ATJ162" s="6"/>
      <c r="ATK162" s="6"/>
      <c r="ATL162" s="6"/>
      <c r="ATM162" s="6"/>
      <c r="ATN162" s="6"/>
      <c r="ATO162" s="6"/>
      <c r="ATP162" s="6"/>
      <c r="ATQ162" s="6"/>
      <c r="ATR162" s="6"/>
      <c r="ATS162" s="6"/>
      <c r="ATT162" s="6"/>
      <c r="ATU162" s="6"/>
      <c r="ATV162" s="6"/>
      <c r="ATW162" s="6"/>
      <c r="ATX162" s="6"/>
      <c r="ATY162" s="6"/>
      <c r="ATZ162" s="6"/>
      <c r="AUA162" s="6"/>
      <c r="AUB162" s="6"/>
      <c r="AUC162" s="6"/>
      <c r="AUD162" s="6"/>
      <c r="AUE162" s="6"/>
      <c r="AUF162" s="6"/>
      <c r="AUG162" s="6"/>
      <c r="AUH162" s="6"/>
      <c r="AUI162" s="6"/>
      <c r="AUJ162" s="6"/>
      <c r="AUK162" s="6"/>
      <c r="AUL162" s="6"/>
      <c r="AUM162" s="6"/>
      <c r="AUN162" s="6"/>
      <c r="AUO162" s="6"/>
      <c r="AUP162" s="6"/>
      <c r="AUQ162" s="6"/>
      <c r="AUR162" s="6"/>
      <c r="AUS162" s="6"/>
      <c r="AUT162" s="6"/>
      <c r="AUU162" s="6"/>
      <c r="AUV162" s="6"/>
      <c r="AUW162" s="6"/>
      <c r="AUX162" s="6"/>
      <c r="AUY162" s="6"/>
      <c r="AUZ162" s="6"/>
      <c r="AVA162" s="6"/>
      <c r="AVB162" s="6"/>
      <c r="AVC162" s="6"/>
      <c r="AVD162" s="6"/>
      <c r="AVE162" s="6"/>
      <c r="AVF162" s="6"/>
      <c r="AVG162" s="6"/>
      <c r="AVH162" s="6"/>
      <c r="AVI162" s="6"/>
      <c r="AVJ162" s="6"/>
      <c r="AVK162" s="6"/>
      <c r="AVL162" s="6"/>
      <c r="AVM162" s="6"/>
      <c r="AVN162" s="6"/>
      <c r="AVO162" s="6"/>
      <c r="AVP162" s="6"/>
      <c r="AVQ162" s="6"/>
      <c r="AVR162" s="6"/>
      <c r="AVS162" s="6"/>
      <c r="AVT162" s="6"/>
      <c r="AVU162" s="6"/>
      <c r="AVV162" s="6"/>
      <c r="AVW162" s="6"/>
      <c r="AVX162" s="6"/>
      <c r="AVY162" s="6"/>
      <c r="AVZ162" s="6"/>
      <c r="AWA162" s="6"/>
      <c r="AWB162" s="6"/>
      <c r="AWC162" s="6"/>
      <c r="AWD162" s="6"/>
      <c r="AWE162" s="6"/>
      <c r="AWF162" s="6"/>
      <c r="AWG162" s="6"/>
      <c r="AWH162" s="6"/>
      <c r="AWI162" s="6"/>
      <c r="AWJ162" s="6"/>
      <c r="AWK162" s="6"/>
      <c r="AWL162" s="6"/>
      <c r="AWM162" s="6"/>
      <c r="AWN162" s="6"/>
      <c r="AWO162" s="6"/>
      <c r="AWP162" s="6"/>
      <c r="AWQ162" s="6"/>
      <c r="AWR162" s="6"/>
      <c r="AWS162" s="6"/>
      <c r="AWT162" s="6"/>
      <c r="AWU162" s="6"/>
      <c r="AWV162" s="6"/>
      <c r="AWW162" s="6"/>
      <c r="AWX162" s="6"/>
      <c r="AWY162" s="6"/>
      <c r="AWZ162" s="6"/>
      <c r="AXA162" s="6"/>
      <c r="AXB162" s="6"/>
      <c r="AXC162" s="6"/>
      <c r="AXD162" s="6"/>
      <c r="AXE162" s="6"/>
      <c r="AXF162" s="6"/>
      <c r="AXG162" s="6"/>
      <c r="AXH162" s="6"/>
      <c r="AXI162" s="6"/>
      <c r="AXJ162" s="6"/>
      <c r="AXK162" s="6"/>
      <c r="AXL162" s="6"/>
      <c r="AXM162" s="6"/>
      <c r="AXN162" s="6"/>
      <c r="AXO162" s="6"/>
      <c r="AXP162" s="6"/>
      <c r="AXQ162" s="6"/>
      <c r="AXR162" s="6"/>
      <c r="AXS162" s="6"/>
      <c r="AXT162" s="6"/>
      <c r="AXU162" s="6"/>
      <c r="AXV162" s="6"/>
      <c r="AXW162" s="6"/>
      <c r="AXX162" s="6"/>
      <c r="AXY162" s="6"/>
      <c r="AXZ162" s="6"/>
      <c r="AYA162" s="6"/>
      <c r="AYB162" s="6"/>
      <c r="AYC162" s="6"/>
      <c r="AYD162" s="6"/>
      <c r="AYE162" s="6"/>
      <c r="AYF162" s="6"/>
      <c r="AYG162" s="6"/>
      <c r="AYH162" s="6"/>
      <c r="AYI162" s="6"/>
      <c r="AYJ162" s="6"/>
      <c r="AYK162" s="6"/>
      <c r="AYL162" s="6"/>
      <c r="AYM162" s="6"/>
      <c r="AYN162" s="6"/>
      <c r="AYO162" s="6"/>
      <c r="AYP162" s="6"/>
      <c r="AYQ162" s="6"/>
      <c r="AYR162" s="6"/>
      <c r="AYS162" s="6"/>
      <c r="AYT162" s="6"/>
      <c r="AYU162" s="6"/>
      <c r="AYV162" s="6"/>
      <c r="AYW162" s="6"/>
      <c r="AYX162" s="6"/>
      <c r="AYY162" s="6"/>
      <c r="AYZ162" s="6"/>
      <c r="AZA162" s="6"/>
      <c r="AZB162" s="6"/>
      <c r="AZC162" s="6"/>
      <c r="AZD162" s="6"/>
      <c r="AZE162" s="6"/>
      <c r="AZF162" s="6"/>
      <c r="AZG162" s="6"/>
      <c r="AZH162" s="6"/>
      <c r="AZI162" s="6"/>
      <c r="AZJ162" s="6"/>
      <c r="AZK162" s="6"/>
      <c r="AZL162" s="6"/>
      <c r="AZM162" s="6"/>
      <c r="AZN162" s="6"/>
      <c r="AZO162" s="6"/>
      <c r="AZP162" s="6"/>
      <c r="AZQ162" s="6"/>
      <c r="AZR162" s="6"/>
      <c r="AZS162" s="6"/>
      <c r="AZT162" s="6"/>
      <c r="AZU162" s="6"/>
      <c r="AZV162" s="6"/>
      <c r="AZW162" s="6"/>
      <c r="AZX162" s="6"/>
      <c r="AZY162" s="6"/>
      <c r="AZZ162" s="6"/>
      <c r="BAA162" s="6"/>
      <c r="BAB162" s="6"/>
      <c r="BAC162" s="6"/>
      <c r="BAD162" s="6"/>
      <c r="BAE162" s="6"/>
      <c r="BAF162" s="6"/>
      <c r="BAG162" s="6"/>
      <c r="BAH162" s="6"/>
      <c r="BAI162" s="6"/>
      <c r="BAJ162" s="6"/>
      <c r="BAK162" s="6"/>
      <c r="BAL162" s="6"/>
      <c r="BAM162" s="6"/>
      <c r="BAN162" s="6"/>
      <c r="BAO162" s="6"/>
      <c r="BAP162" s="6"/>
      <c r="BAQ162" s="6"/>
      <c r="BAR162" s="6"/>
      <c r="BAS162" s="6"/>
      <c r="BAT162" s="6"/>
      <c r="BAU162" s="6"/>
      <c r="BAV162" s="6"/>
      <c r="BAW162" s="6"/>
      <c r="BAX162" s="6"/>
      <c r="BAY162" s="6"/>
      <c r="BAZ162" s="6"/>
      <c r="BBA162" s="6"/>
      <c r="BBB162" s="6"/>
      <c r="BBC162" s="6"/>
      <c r="BBD162" s="6"/>
      <c r="BBE162" s="6"/>
      <c r="BBF162" s="6"/>
      <c r="BBG162" s="6"/>
      <c r="BBH162" s="6"/>
      <c r="BBI162" s="6"/>
      <c r="BBJ162" s="6"/>
      <c r="BBK162" s="6"/>
      <c r="BBL162" s="6"/>
      <c r="BBM162" s="6"/>
      <c r="BBN162" s="6"/>
      <c r="BBO162" s="6"/>
      <c r="BBP162" s="6"/>
      <c r="BBQ162" s="6"/>
      <c r="BBR162" s="6"/>
      <c r="BBS162" s="6"/>
      <c r="BBT162" s="6"/>
      <c r="BBU162" s="6"/>
      <c r="BBV162" s="6"/>
      <c r="BBW162" s="6"/>
      <c r="BBX162" s="6"/>
      <c r="BBY162" s="6"/>
      <c r="BBZ162" s="6"/>
      <c r="BCA162" s="6"/>
      <c r="BCB162" s="6"/>
      <c r="BCC162" s="6"/>
      <c r="BCD162" s="6"/>
      <c r="BCE162" s="6"/>
      <c r="BCF162" s="6"/>
      <c r="BCG162" s="6"/>
      <c r="BCH162" s="6"/>
      <c r="BCI162" s="6"/>
      <c r="BCJ162" s="6"/>
      <c r="BCK162" s="6"/>
      <c r="BCL162" s="6"/>
      <c r="BCM162" s="6"/>
      <c r="BCN162" s="6"/>
      <c r="BCO162" s="6"/>
      <c r="BCP162" s="6"/>
      <c r="BCQ162" s="6"/>
      <c r="BCR162" s="6"/>
      <c r="BCS162" s="6"/>
      <c r="BCT162" s="6"/>
      <c r="BCU162" s="6"/>
      <c r="BCV162" s="6"/>
      <c r="BCW162" s="6"/>
      <c r="BCX162" s="6"/>
      <c r="BCY162" s="6"/>
      <c r="BCZ162" s="6"/>
      <c r="BDA162" s="6"/>
      <c r="BDB162" s="6"/>
      <c r="BDC162" s="6"/>
      <c r="BDD162" s="6"/>
      <c r="BDE162" s="6"/>
      <c r="BDF162" s="6"/>
      <c r="BDG162" s="6"/>
      <c r="BDH162" s="6"/>
      <c r="BDI162" s="6"/>
      <c r="BDJ162" s="6"/>
      <c r="BDK162" s="6"/>
      <c r="BDL162" s="6"/>
      <c r="BDM162" s="6"/>
      <c r="BDN162" s="6"/>
      <c r="BDO162" s="6"/>
      <c r="BDP162" s="6"/>
      <c r="BDQ162" s="6"/>
      <c r="BDR162" s="6"/>
      <c r="BDS162" s="6"/>
      <c r="BDT162" s="6"/>
      <c r="BDU162" s="6"/>
      <c r="BDV162" s="6"/>
      <c r="BDW162" s="6"/>
      <c r="BDX162" s="6"/>
      <c r="BDY162" s="6"/>
      <c r="BDZ162" s="6"/>
      <c r="BEA162" s="6"/>
      <c r="BEB162" s="6"/>
      <c r="BEC162" s="6"/>
      <c r="BED162" s="6"/>
      <c r="BEE162" s="6"/>
      <c r="BEF162" s="6"/>
      <c r="BEG162" s="6"/>
      <c r="BEH162" s="6"/>
      <c r="BEI162" s="6"/>
      <c r="BEJ162" s="6"/>
      <c r="BEK162" s="6"/>
      <c r="BEL162" s="6"/>
      <c r="BEM162" s="6"/>
      <c r="BEN162" s="6"/>
      <c r="BEO162" s="6"/>
      <c r="BEP162" s="6"/>
      <c r="BEQ162" s="6"/>
      <c r="BER162" s="6"/>
      <c r="BES162" s="6"/>
      <c r="BET162" s="6"/>
      <c r="BEU162" s="6"/>
      <c r="BEV162" s="6"/>
      <c r="BEW162" s="6"/>
      <c r="BEX162" s="6"/>
      <c r="BEY162" s="6"/>
      <c r="BEZ162" s="6"/>
      <c r="BFA162" s="6"/>
      <c r="BFB162" s="6"/>
      <c r="BFC162" s="6"/>
      <c r="BFD162" s="6"/>
      <c r="BFE162" s="6"/>
      <c r="BFF162" s="6"/>
      <c r="BFG162" s="6"/>
      <c r="BFH162" s="6"/>
      <c r="BFI162" s="6"/>
      <c r="BFJ162" s="6"/>
      <c r="BFK162" s="6"/>
      <c r="BFL162" s="6"/>
      <c r="BFM162" s="6"/>
      <c r="BFN162" s="6"/>
      <c r="BFO162" s="6"/>
      <c r="BFP162" s="6"/>
      <c r="BFQ162" s="6"/>
      <c r="BFR162" s="6"/>
      <c r="BFS162" s="6"/>
      <c r="BFT162" s="6"/>
      <c r="BFU162" s="6"/>
      <c r="BFV162" s="6"/>
      <c r="BFW162" s="6"/>
      <c r="BFX162" s="6"/>
      <c r="BFY162" s="6"/>
      <c r="BFZ162" s="6"/>
      <c r="BGA162" s="6"/>
      <c r="BGB162" s="6"/>
      <c r="BGC162" s="6"/>
      <c r="BGD162" s="6"/>
      <c r="BGE162" s="6"/>
      <c r="BGF162" s="6"/>
      <c r="BGG162" s="6"/>
      <c r="BGH162" s="6"/>
      <c r="BGI162" s="6"/>
      <c r="BGJ162" s="6"/>
      <c r="BGK162" s="6"/>
      <c r="BGL162" s="6"/>
      <c r="BGM162" s="6"/>
      <c r="BGN162" s="6"/>
      <c r="BGO162" s="6"/>
      <c r="BGP162" s="6"/>
      <c r="BGQ162" s="6"/>
      <c r="BGR162" s="6"/>
      <c r="BGS162" s="6"/>
      <c r="BGT162" s="6"/>
      <c r="BGU162" s="6"/>
      <c r="BGV162" s="6"/>
      <c r="BGW162" s="6"/>
      <c r="BGX162" s="6"/>
      <c r="BGY162" s="6"/>
      <c r="BGZ162" s="6"/>
      <c r="BHA162" s="6"/>
      <c r="BHB162" s="6"/>
      <c r="BHC162" s="6"/>
      <c r="BHD162" s="6"/>
      <c r="BHE162" s="6"/>
      <c r="BHF162" s="6"/>
      <c r="BHG162" s="6"/>
      <c r="BHH162" s="6"/>
      <c r="BHI162" s="6"/>
      <c r="BHJ162" s="6"/>
      <c r="BHK162" s="6"/>
      <c r="BHL162" s="6"/>
      <c r="BHM162" s="6"/>
      <c r="BHN162" s="6"/>
      <c r="BHO162" s="6"/>
      <c r="BHP162" s="6"/>
      <c r="BHQ162" s="6"/>
      <c r="BHR162" s="6"/>
      <c r="BHS162" s="6"/>
      <c r="BHT162" s="6"/>
      <c r="BHU162" s="6"/>
      <c r="BHV162" s="6"/>
      <c r="BHW162" s="6"/>
      <c r="BHX162" s="6"/>
      <c r="BHY162" s="6"/>
      <c r="BHZ162" s="6"/>
      <c r="BIA162" s="6"/>
      <c r="BIB162" s="6"/>
      <c r="BIC162" s="6"/>
      <c r="BID162" s="6"/>
      <c r="BIE162" s="6"/>
      <c r="BIF162" s="6"/>
      <c r="BIG162" s="6"/>
      <c r="BIH162" s="6"/>
      <c r="BII162" s="6"/>
      <c r="BIJ162" s="6"/>
      <c r="BIK162" s="6"/>
      <c r="BIL162" s="6"/>
      <c r="BIM162" s="6"/>
      <c r="BIN162" s="6"/>
      <c r="BIO162" s="6"/>
      <c r="BIP162" s="6"/>
      <c r="BIQ162" s="6"/>
      <c r="BIR162" s="6"/>
      <c r="BIS162" s="6"/>
      <c r="BIT162" s="6"/>
      <c r="BIU162" s="6"/>
      <c r="BIV162" s="6"/>
      <c r="BIW162" s="6"/>
      <c r="BIX162" s="6"/>
      <c r="BIY162" s="6"/>
      <c r="BIZ162" s="6"/>
      <c r="BJA162" s="6"/>
      <c r="BJB162" s="6"/>
      <c r="BJC162" s="6"/>
      <c r="BJD162" s="6"/>
      <c r="BJE162" s="6"/>
      <c r="BJF162" s="6"/>
      <c r="BJG162" s="6"/>
      <c r="BJH162" s="6"/>
      <c r="BJI162" s="6"/>
      <c r="BJJ162" s="6"/>
      <c r="BJK162" s="6"/>
      <c r="BJL162" s="6"/>
      <c r="BJM162" s="6"/>
      <c r="BJN162" s="6"/>
      <c r="BJO162" s="6"/>
      <c r="BJP162" s="6"/>
      <c r="BJQ162" s="6"/>
      <c r="BJR162" s="6"/>
      <c r="BJS162" s="6"/>
      <c r="BJT162" s="6"/>
      <c r="BJU162" s="6"/>
      <c r="BJV162" s="6"/>
      <c r="BJW162" s="6"/>
      <c r="BJX162" s="6"/>
      <c r="BJY162" s="6"/>
      <c r="BJZ162" s="6"/>
      <c r="BKA162" s="6"/>
      <c r="BKB162" s="6"/>
      <c r="BKC162" s="6"/>
      <c r="BKD162" s="6"/>
      <c r="BKE162" s="6"/>
      <c r="BKF162" s="6"/>
      <c r="BKG162" s="6"/>
      <c r="BKH162" s="6"/>
      <c r="BKI162" s="6"/>
      <c r="BKJ162" s="6"/>
      <c r="BKK162" s="6"/>
      <c r="BKL162" s="6"/>
      <c r="BKM162" s="6"/>
      <c r="BKN162" s="6"/>
      <c r="BKO162" s="6"/>
      <c r="BKP162" s="6"/>
      <c r="BKQ162" s="6"/>
      <c r="BKR162" s="6"/>
      <c r="BKS162" s="6"/>
      <c r="BKT162" s="6"/>
      <c r="BKU162" s="6"/>
      <c r="BKV162" s="6"/>
      <c r="BKW162" s="6"/>
      <c r="BKX162" s="6"/>
      <c r="BKY162" s="6"/>
      <c r="BKZ162" s="6"/>
      <c r="BLA162" s="6"/>
      <c r="BLB162" s="6"/>
      <c r="BLC162" s="6"/>
      <c r="BLD162" s="6"/>
      <c r="BLE162" s="6"/>
      <c r="BLF162" s="6"/>
      <c r="BLG162" s="6"/>
      <c r="BLH162" s="6"/>
      <c r="BLI162" s="6"/>
      <c r="BLJ162" s="6"/>
      <c r="BLK162" s="6"/>
      <c r="BLL162" s="6"/>
      <c r="BLM162" s="6"/>
      <c r="BLN162" s="6"/>
      <c r="BLO162" s="6"/>
      <c r="BLP162" s="6"/>
      <c r="BLQ162" s="6"/>
      <c r="BLR162" s="6"/>
      <c r="BLS162" s="6"/>
      <c r="BLT162" s="6"/>
      <c r="BLU162" s="6"/>
      <c r="BLV162" s="6"/>
      <c r="BLW162" s="6"/>
      <c r="BLX162" s="6"/>
      <c r="BLY162" s="6"/>
      <c r="BLZ162" s="6"/>
      <c r="BMA162" s="6"/>
      <c r="BMB162" s="6"/>
      <c r="BMC162" s="6"/>
      <c r="BMD162" s="6"/>
      <c r="BME162" s="6"/>
      <c r="BMF162" s="6"/>
      <c r="BMG162" s="6"/>
      <c r="BMH162" s="6"/>
      <c r="BMI162" s="6"/>
      <c r="BMJ162" s="6"/>
      <c r="BMK162" s="6"/>
      <c r="BML162" s="6"/>
      <c r="BMM162" s="6"/>
      <c r="BMN162" s="6"/>
      <c r="BMO162" s="6"/>
      <c r="BMP162" s="6"/>
      <c r="BMQ162" s="6"/>
      <c r="BMR162" s="6"/>
      <c r="BMS162" s="6"/>
      <c r="BMT162" s="6"/>
      <c r="BMU162" s="6"/>
      <c r="BMV162" s="6"/>
      <c r="BMW162" s="6"/>
      <c r="BMX162" s="6"/>
      <c r="BMY162" s="6"/>
      <c r="BMZ162" s="6"/>
      <c r="BNA162" s="6"/>
      <c r="BNB162" s="6"/>
      <c r="BNC162" s="6"/>
      <c r="BND162" s="6"/>
      <c r="BNE162" s="6"/>
      <c r="BNF162" s="6"/>
      <c r="BNG162" s="6"/>
      <c r="BNH162" s="6"/>
      <c r="BNI162" s="6"/>
      <c r="BNJ162" s="6"/>
      <c r="BNK162" s="6"/>
      <c r="BNL162" s="6"/>
      <c r="BNM162" s="6"/>
      <c r="BNN162" s="6"/>
      <c r="BNO162" s="6"/>
      <c r="BNP162" s="6"/>
      <c r="BNQ162" s="6"/>
      <c r="BNR162" s="6"/>
      <c r="BNS162" s="6"/>
      <c r="BNT162" s="6"/>
      <c r="BNU162" s="6"/>
      <c r="BNV162" s="6"/>
      <c r="BNW162" s="6"/>
      <c r="BNX162" s="6"/>
      <c r="BNY162" s="6"/>
      <c r="BNZ162" s="6"/>
      <c r="BOA162" s="6"/>
      <c r="BOB162" s="6"/>
      <c r="BOC162" s="6"/>
      <c r="BOD162" s="6"/>
      <c r="BOE162" s="6"/>
      <c r="BOF162" s="6"/>
      <c r="BOG162" s="6"/>
      <c r="BOH162" s="6"/>
      <c r="BOI162" s="6"/>
      <c r="BOJ162" s="6"/>
      <c r="BOK162" s="6"/>
      <c r="BOL162" s="6"/>
      <c r="BOM162" s="6"/>
      <c r="BON162" s="6"/>
      <c r="BOO162" s="6"/>
      <c r="BOP162" s="6"/>
      <c r="BOQ162" s="6"/>
      <c r="BOR162" s="6"/>
      <c r="BOS162" s="6"/>
      <c r="BOT162" s="6"/>
      <c r="BOU162" s="6"/>
      <c r="BOV162" s="6"/>
      <c r="BOW162" s="6"/>
      <c r="BOX162" s="6"/>
      <c r="BOY162" s="6"/>
      <c r="BOZ162" s="6"/>
      <c r="BPA162" s="6"/>
      <c r="BPB162" s="6"/>
      <c r="BPC162" s="6"/>
      <c r="BPD162" s="6"/>
      <c r="BPE162" s="6"/>
      <c r="BPF162" s="6"/>
      <c r="BPG162" s="6"/>
      <c r="BPH162" s="6"/>
      <c r="BPI162" s="6"/>
      <c r="BPJ162" s="6"/>
      <c r="BPK162" s="6"/>
      <c r="BPL162" s="6"/>
      <c r="BPM162" s="6"/>
      <c r="BPN162" s="6"/>
      <c r="BPO162" s="6"/>
      <c r="BPP162" s="6"/>
      <c r="BPQ162" s="6"/>
      <c r="BPR162" s="6"/>
      <c r="BPS162" s="6"/>
      <c r="BPT162" s="6"/>
      <c r="BPU162" s="6"/>
      <c r="BPV162" s="6"/>
      <c r="BPW162" s="6"/>
      <c r="BPX162" s="6"/>
      <c r="BPY162" s="6"/>
      <c r="BPZ162" s="6"/>
      <c r="BQA162" s="6"/>
      <c r="BQB162" s="6"/>
      <c r="BQC162" s="6"/>
      <c r="BQD162" s="6"/>
      <c r="BQE162" s="6"/>
      <c r="BQF162" s="6"/>
      <c r="BQG162" s="6"/>
      <c r="BQH162" s="6"/>
      <c r="BQI162" s="6"/>
      <c r="BQJ162" s="6"/>
      <c r="BQK162" s="6"/>
      <c r="BQL162" s="6"/>
      <c r="BQM162" s="6"/>
      <c r="BQN162" s="6"/>
      <c r="BQO162" s="6"/>
      <c r="BQP162" s="6"/>
      <c r="BQQ162" s="6"/>
      <c r="BQR162" s="6"/>
      <c r="BQS162" s="6"/>
      <c r="BQT162" s="6"/>
      <c r="BQU162" s="6"/>
      <c r="BQV162" s="6"/>
      <c r="BQW162" s="6"/>
      <c r="BQX162" s="6"/>
      <c r="BQY162" s="6"/>
      <c r="BQZ162" s="6"/>
      <c r="BRA162" s="6"/>
      <c r="BRB162" s="6"/>
      <c r="BRC162" s="6"/>
      <c r="BRD162" s="6"/>
      <c r="BRE162" s="6"/>
      <c r="BRF162" s="6"/>
      <c r="BRG162" s="6"/>
      <c r="BRH162" s="6"/>
      <c r="BRI162" s="6"/>
      <c r="BRJ162" s="6"/>
      <c r="BRK162" s="6"/>
      <c r="BRL162" s="6"/>
      <c r="BRM162" s="6"/>
      <c r="BRN162" s="6"/>
      <c r="BRO162" s="6"/>
      <c r="BRP162" s="6"/>
      <c r="BRQ162" s="6"/>
      <c r="BRR162" s="6"/>
      <c r="BRS162" s="6"/>
      <c r="BRT162" s="6"/>
      <c r="BRU162" s="6"/>
      <c r="BRV162" s="6"/>
      <c r="BRW162" s="6"/>
      <c r="BRX162" s="6"/>
      <c r="BRY162" s="6"/>
      <c r="BRZ162" s="6"/>
      <c r="BSA162" s="6"/>
      <c r="BSB162" s="6"/>
      <c r="BSC162" s="6"/>
      <c r="BSD162" s="6"/>
      <c r="BSE162" s="6"/>
      <c r="BSF162" s="6"/>
      <c r="BSG162" s="6"/>
      <c r="BSH162" s="6"/>
      <c r="BSI162" s="6"/>
      <c r="BSJ162" s="6"/>
      <c r="BSK162" s="6"/>
      <c r="BSL162" s="6"/>
      <c r="BSM162" s="6"/>
      <c r="BSN162" s="6"/>
      <c r="BSO162" s="6"/>
      <c r="BSP162" s="6"/>
      <c r="BSQ162" s="6"/>
      <c r="BSR162" s="6"/>
      <c r="BSS162" s="6"/>
      <c r="BST162" s="6"/>
      <c r="BSU162" s="6"/>
      <c r="BSV162" s="6"/>
      <c r="BSW162" s="6"/>
      <c r="BSX162" s="6"/>
      <c r="BSY162" s="6"/>
      <c r="BSZ162" s="6"/>
      <c r="BTA162" s="6"/>
      <c r="BTB162" s="6"/>
      <c r="BTC162" s="6"/>
      <c r="BTD162" s="6"/>
      <c r="BTE162" s="6"/>
      <c r="BTF162" s="6"/>
      <c r="BTG162" s="6"/>
      <c r="BTH162" s="6"/>
      <c r="BTI162" s="6"/>
      <c r="BTJ162" s="6"/>
      <c r="BTK162" s="6"/>
      <c r="BTL162" s="6"/>
      <c r="BTM162" s="6"/>
      <c r="BTN162" s="6"/>
      <c r="BTO162" s="6"/>
      <c r="BTP162" s="6"/>
      <c r="BTQ162" s="6"/>
      <c r="BTR162" s="6"/>
      <c r="BTS162" s="6"/>
      <c r="BTT162" s="6"/>
      <c r="BTU162" s="6"/>
      <c r="BTV162" s="6"/>
      <c r="BTW162" s="6"/>
      <c r="BTX162" s="6"/>
      <c r="BTY162" s="6"/>
      <c r="BTZ162" s="6"/>
      <c r="BUA162" s="6"/>
      <c r="BUB162" s="6"/>
      <c r="BUC162" s="6"/>
      <c r="BUD162" s="6"/>
      <c r="BUE162" s="6"/>
      <c r="BUF162" s="6"/>
      <c r="BUG162" s="6"/>
      <c r="BUH162" s="6"/>
      <c r="BUI162" s="6"/>
      <c r="BUJ162" s="6"/>
      <c r="BUK162" s="6"/>
      <c r="BUL162" s="6"/>
      <c r="BUM162" s="6"/>
      <c r="BUN162" s="6"/>
      <c r="BUO162" s="6"/>
      <c r="BUP162" s="6"/>
      <c r="BUQ162" s="6"/>
      <c r="BUR162" s="6"/>
      <c r="BUS162" s="6"/>
      <c r="BUT162" s="6"/>
      <c r="BUU162" s="6"/>
      <c r="BUV162" s="6"/>
      <c r="BUW162" s="6"/>
      <c r="BUX162" s="6"/>
      <c r="BUY162" s="6"/>
      <c r="BUZ162" s="6"/>
      <c r="BVA162" s="6"/>
      <c r="BVB162" s="6"/>
      <c r="BVC162" s="6"/>
      <c r="BVD162" s="6"/>
      <c r="BVE162" s="6"/>
      <c r="BVF162" s="6"/>
      <c r="BVG162" s="6"/>
      <c r="BVH162" s="6"/>
      <c r="BVI162" s="6"/>
      <c r="BVJ162" s="6"/>
      <c r="BVK162" s="6"/>
      <c r="BVL162" s="6"/>
      <c r="BVM162" s="6"/>
      <c r="BVN162" s="6"/>
      <c r="BVO162" s="6"/>
      <c r="BVP162" s="6"/>
      <c r="BVQ162" s="6"/>
      <c r="BVR162" s="6"/>
      <c r="BVS162" s="6"/>
      <c r="BVT162" s="6"/>
      <c r="BVU162" s="6"/>
      <c r="BVV162" s="6"/>
      <c r="BVW162" s="6"/>
      <c r="BVX162" s="6"/>
      <c r="BVY162" s="6"/>
      <c r="BVZ162" s="6"/>
      <c r="BWA162" s="6"/>
      <c r="BWB162" s="6"/>
      <c r="BWC162" s="6"/>
      <c r="BWD162" s="6"/>
      <c r="BWE162" s="6"/>
      <c r="BWF162" s="6"/>
      <c r="BWG162" s="6"/>
      <c r="BWH162" s="6"/>
      <c r="BWI162" s="6"/>
      <c r="BWJ162" s="6"/>
      <c r="BWK162" s="6"/>
      <c r="BWL162" s="6"/>
      <c r="BWM162" s="6"/>
      <c r="BWN162" s="6"/>
      <c r="BWO162" s="6"/>
      <c r="BWP162" s="6"/>
      <c r="BWQ162" s="6"/>
      <c r="BWR162" s="6"/>
      <c r="BWS162" s="6"/>
      <c r="BWT162" s="6"/>
      <c r="BWU162" s="6"/>
      <c r="BWV162" s="6"/>
      <c r="BWW162" s="6"/>
      <c r="BWX162" s="6"/>
      <c r="BWY162" s="6"/>
      <c r="BWZ162" s="6"/>
      <c r="BXA162" s="6"/>
      <c r="BXB162" s="6"/>
      <c r="BXC162" s="6"/>
      <c r="BXD162" s="6"/>
      <c r="BXE162" s="6"/>
      <c r="BXF162" s="6"/>
      <c r="BXG162" s="6"/>
      <c r="BXH162" s="6"/>
      <c r="BXI162" s="6"/>
      <c r="BXJ162" s="6"/>
      <c r="BXK162" s="6"/>
      <c r="BXL162" s="6"/>
      <c r="BXM162" s="6"/>
      <c r="BXN162" s="6"/>
      <c r="BXO162" s="6"/>
      <c r="BXP162" s="6"/>
      <c r="BXQ162" s="6"/>
      <c r="BXR162" s="6"/>
      <c r="BXS162" s="6"/>
      <c r="BXT162" s="6"/>
      <c r="BXU162" s="6"/>
      <c r="BXV162" s="6"/>
      <c r="BXW162" s="6"/>
      <c r="BXX162" s="6"/>
      <c r="BXY162" s="6"/>
      <c r="BXZ162" s="6"/>
      <c r="BYA162" s="6"/>
      <c r="BYB162" s="6"/>
      <c r="BYC162" s="6"/>
      <c r="BYD162" s="6"/>
      <c r="BYE162" s="6"/>
      <c r="BYF162" s="6"/>
      <c r="BYG162" s="6"/>
      <c r="BYH162" s="6"/>
      <c r="BYI162" s="6"/>
      <c r="BYJ162" s="6"/>
      <c r="BYK162" s="6"/>
      <c r="BYL162" s="6"/>
      <c r="BYM162" s="6"/>
      <c r="BYN162" s="6"/>
      <c r="BYO162" s="6"/>
      <c r="BYP162" s="6"/>
      <c r="BYQ162" s="6"/>
      <c r="BYR162" s="6"/>
      <c r="BYS162" s="6"/>
      <c r="BYT162" s="6"/>
      <c r="BYU162" s="6"/>
      <c r="BYV162" s="6"/>
      <c r="BYW162" s="6"/>
      <c r="BYX162" s="6"/>
      <c r="BYY162" s="6"/>
      <c r="BYZ162" s="6"/>
      <c r="BZA162" s="6"/>
      <c r="BZB162" s="6"/>
      <c r="BZC162" s="6"/>
      <c r="BZD162" s="6"/>
      <c r="BZE162" s="6"/>
      <c r="BZF162" s="6"/>
      <c r="BZG162" s="6"/>
      <c r="BZH162" s="6"/>
      <c r="BZI162" s="6"/>
      <c r="BZJ162" s="6"/>
      <c r="BZK162" s="6"/>
      <c r="BZL162" s="6"/>
      <c r="BZM162" s="6"/>
      <c r="BZN162" s="6"/>
      <c r="BZO162" s="6"/>
      <c r="BZP162" s="6"/>
      <c r="BZQ162" s="6"/>
      <c r="BZR162" s="6"/>
      <c r="BZS162" s="6"/>
      <c r="BZT162" s="6"/>
      <c r="BZU162" s="6"/>
      <c r="BZV162" s="6"/>
      <c r="BZW162" s="6"/>
      <c r="BZX162" s="6"/>
      <c r="BZY162" s="6"/>
      <c r="BZZ162" s="6"/>
      <c r="CAA162" s="6"/>
      <c r="CAB162" s="6"/>
      <c r="CAC162" s="6"/>
      <c r="CAD162" s="6"/>
      <c r="CAE162" s="6"/>
      <c r="CAF162" s="6"/>
      <c r="CAG162" s="6"/>
      <c r="CAH162" s="6"/>
      <c r="CAI162" s="6"/>
      <c r="CAJ162" s="6"/>
      <c r="CAK162" s="6"/>
      <c r="CAL162" s="6"/>
      <c r="CAM162" s="6"/>
      <c r="CAN162" s="6"/>
      <c r="CAO162" s="6"/>
      <c r="CAP162" s="6"/>
      <c r="CAQ162" s="6"/>
      <c r="CAR162" s="6"/>
      <c r="CAS162" s="6"/>
      <c r="CAT162" s="6"/>
      <c r="CAU162" s="6"/>
      <c r="CAV162" s="6"/>
      <c r="CAW162" s="6"/>
      <c r="CAX162" s="6"/>
      <c r="CAY162" s="6"/>
      <c r="CAZ162" s="6"/>
      <c r="CBA162" s="6"/>
      <c r="CBB162" s="6"/>
      <c r="CBC162" s="6"/>
      <c r="CBD162" s="6"/>
      <c r="CBE162" s="6"/>
      <c r="CBF162" s="6"/>
      <c r="CBG162" s="6"/>
      <c r="CBH162" s="6"/>
      <c r="CBI162" s="6"/>
      <c r="CBJ162" s="6"/>
      <c r="CBK162" s="6"/>
      <c r="CBL162" s="6"/>
      <c r="CBM162" s="6"/>
      <c r="CBN162" s="6"/>
      <c r="CBO162" s="6"/>
      <c r="CBP162" s="6"/>
      <c r="CBQ162" s="6"/>
      <c r="CBR162" s="6"/>
      <c r="CBS162" s="6"/>
      <c r="CBT162" s="6"/>
      <c r="CBU162" s="6"/>
      <c r="CBV162" s="6"/>
      <c r="CBW162" s="6"/>
      <c r="CBX162" s="6"/>
      <c r="CBY162" s="6"/>
      <c r="CBZ162" s="6"/>
      <c r="CCA162" s="6"/>
      <c r="CCB162" s="6"/>
      <c r="CCC162" s="6"/>
      <c r="CCD162" s="6"/>
      <c r="CCE162" s="6"/>
      <c r="CCF162" s="6"/>
      <c r="CCG162" s="6"/>
      <c r="CCH162" s="6"/>
      <c r="CCI162" s="6"/>
      <c r="CCJ162" s="6"/>
      <c r="CCK162" s="6"/>
      <c r="CCL162" s="6"/>
      <c r="CCM162" s="6"/>
      <c r="CCN162" s="6"/>
      <c r="CCO162" s="6"/>
      <c r="CCP162" s="6"/>
      <c r="CCQ162" s="6"/>
      <c r="CCR162" s="6"/>
      <c r="CCS162" s="6"/>
      <c r="CCT162" s="6"/>
      <c r="CCU162" s="6"/>
      <c r="CCV162" s="6"/>
      <c r="CCW162" s="6"/>
      <c r="CCX162" s="6"/>
      <c r="CCY162" s="6"/>
      <c r="CCZ162" s="6"/>
      <c r="CDA162" s="6"/>
      <c r="CDB162" s="6"/>
      <c r="CDC162" s="6"/>
      <c r="CDD162" s="6"/>
      <c r="CDE162" s="6"/>
      <c r="CDF162" s="6"/>
      <c r="CDG162" s="6"/>
      <c r="CDH162" s="6"/>
      <c r="CDI162" s="6"/>
      <c r="CDJ162" s="6"/>
      <c r="CDK162" s="6"/>
      <c r="CDL162" s="6"/>
      <c r="CDM162" s="6"/>
      <c r="CDN162" s="6"/>
      <c r="CDO162" s="6"/>
      <c r="CDP162" s="6"/>
      <c r="CDQ162" s="6"/>
      <c r="CDR162" s="6"/>
      <c r="CDS162" s="6"/>
      <c r="CDT162" s="6"/>
      <c r="CDU162" s="6"/>
      <c r="CDV162" s="6"/>
      <c r="CDW162" s="6"/>
      <c r="CDX162" s="6"/>
      <c r="CDY162" s="6"/>
      <c r="CDZ162" s="6"/>
      <c r="CEA162" s="6"/>
      <c r="CEB162" s="6"/>
      <c r="CEC162" s="6"/>
      <c r="CED162" s="6"/>
      <c r="CEE162" s="6"/>
      <c r="CEF162" s="6"/>
      <c r="CEG162" s="6"/>
      <c r="CEH162" s="6"/>
      <c r="CEI162" s="6"/>
      <c r="CEJ162" s="6"/>
      <c r="CEK162" s="6"/>
      <c r="CEL162" s="6"/>
      <c r="CEM162" s="6"/>
      <c r="CEN162" s="6"/>
      <c r="CEO162" s="6"/>
      <c r="CEP162" s="6"/>
      <c r="CEQ162" s="6"/>
      <c r="CER162" s="6"/>
      <c r="CES162" s="6"/>
      <c r="CET162" s="6"/>
      <c r="CEU162" s="6"/>
      <c r="CEV162" s="6"/>
      <c r="CEW162" s="6"/>
      <c r="CEX162" s="6"/>
      <c r="CEY162" s="6"/>
      <c r="CEZ162" s="6"/>
      <c r="CFA162" s="6"/>
      <c r="CFB162" s="6"/>
      <c r="CFC162" s="6"/>
      <c r="CFD162" s="6"/>
      <c r="CFE162" s="6"/>
      <c r="CFF162" s="6"/>
      <c r="CFG162" s="6"/>
      <c r="CFH162" s="6"/>
      <c r="CFI162" s="6"/>
      <c r="CFJ162" s="6"/>
      <c r="CFK162" s="6"/>
      <c r="CFL162" s="6"/>
      <c r="CFM162" s="6"/>
      <c r="CFN162" s="6"/>
      <c r="CFO162" s="6"/>
      <c r="CFP162" s="6"/>
      <c r="CFQ162" s="6"/>
      <c r="CFR162" s="6"/>
      <c r="CFS162" s="6"/>
      <c r="CFT162" s="6"/>
      <c r="CFU162" s="6"/>
      <c r="CFV162" s="6"/>
      <c r="CFW162" s="6"/>
      <c r="CFX162" s="6"/>
      <c r="CFY162" s="6"/>
      <c r="CFZ162" s="6"/>
      <c r="CGA162" s="6"/>
      <c r="CGB162" s="6"/>
      <c r="CGC162" s="6"/>
      <c r="CGD162" s="6"/>
      <c r="CGE162" s="6"/>
      <c r="CGF162" s="6"/>
      <c r="CGG162" s="6"/>
      <c r="CGH162" s="6"/>
      <c r="CGI162" s="6"/>
      <c r="CGJ162" s="6"/>
      <c r="CGK162" s="6"/>
      <c r="CGL162" s="6"/>
      <c r="CGM162" s="6"/>
      <c r="CGN162" s="6"/>
      <c r="CGO162" s="6"/>
      <c r="CGP162" s="6"/>
      <c r="CGQ162" s="6"/>
      <c r="CGR162" s="6"/>
      <c r="CGS162" s="6"/>
      <c r="CGT162" s="6"/>
      <c r="CGU162" s="6"/>
      <c r="CGV162" s="6"/>
      <c r="CGW162" s="6"/>
      <c r="CGX162" s="6"/>
      <c r="CGY162" s="6"/>
      <c r="CGZ162" s="6"/>
      <c r="CHA162" s="6"/>
      <c r="CHB162" s="6"/>
      <c r="CHC162" s="6"/>
      <c r="CHD162" s="6"/>
      <c r="CHE162" s="6"/>
      <c r="CHF162" s="6"/>
      <c r="CHG162" s="6"/>
      <c r="CHH162" s="6"/>
      <c r="CHI162" s="6"/>
      <c r="CHJ162" s="6"/>
      <c r="CHK162" s="6"/>
      <c r="CHL162" s="6"/>
      <c r="CHM162" s="6"/>
      <c r="CHN162" s="6"/>
      <c r="CHO162" s="6"/>
      <c r="CHP162" s="6"/>
      <c r="CHQ162" s="6"/>
      <c r="CHR162" s="6"/>
      <c r="CHS162" s="6"/>
      <c r="CHT162" s="6"/>
      <c r="CHU162" s="6"/>
      <c r="CHV162" s="6"/>
      <c r="CHW162" s="6"/>
      <c r="CHX162" s="6"/>
      <c r="CHY162" s="6"/>
      <c r="CHZ162" s="6"/>
      <c r="CIA162" s="6"/>
      <c r="CIB162" s="6"/>
      <c r="CIC162" s="6"/>
      <c r="CID162" s="6"/>
      <c r="CIE162" s="6"/>
      <c r="CIF162" s="6"/>
      <c r="CIG162" s="6"/>
      <c r="CIH162" s="6"/>
      <c r="CII162" s="6"/>
      <c r="CIJ162" s="6"/>
      <c r="CIK162" s="6"/>
      <c r="CIL162" s="6"/>
      <c r="CIM162" s="6"/>
      <c r="CIN162" s="6"/>
      <c r="CIO162" s="6"/>
      <c r="CIP162" s="6"/>
      <c r="CIQ162" s="6"/>
      <c r="CIR162" s="6"/>
      <c r="CIS162" s="6"/>
      <c r="CIT162" s="6"/>
      <c r="CIU162" s="6"/>
      <c r="CIV162" s="6"/>
      <c r="CIW162" s="6"/>
      <c r="CIX162" s="6"/>
      <c r="CIY162" s="6"/>
      <c r="CIZ162" s="6"/>
      <c r="CJA162" s="6"/>
      <c r="CJB162" s="6"/>
      <c r="CJC162" s="6"/>
      <c r="CJD162" s="6"/>
      <c r="CJE162" s="6"/>
      <c r="CJF162" s="6"/>
      <c r="CJG162" s="6"/>
      <c r="CJH162" s="6"/>
      <c r="CJI162" s="6"/>
      <c r="CJJ162" s="6"/>
      <c r="CJK162" s="6"/>
      <c r="CJL162" s="6"/>
      <c r="CJM162" s="6"/>
      <c r="CJN162" s="6"/>
      <c r="CJO162" s="6"/>
      <c r="CJP162" s="6"/>
      <c r="CJQ162" s="6"/>
      <c r="CJR162" s="6"/>
      <c r="CJS162" s="6"/>
      <c r="CJT162" s="6"/>
      <c r="CJU162" s="6"/>
      <c r="CJV162" s="6"/>
      <c r="CJW162" s="6"/>
      <c r="CJX162" s="6"/>
      <c r="CJY162" s="6"/>
      <c r="CJZ162" s="6"/>
      <c r="CKA162" s="6"/>
      <c r="CKB162" s="6"/>
      <c r="CKC162" s="6"/>
      <c r="CKD162" s="6"/>
      <c r="CKE162" s="6"/>
      <c r="CKF162" s="6"/>
      <c r="CKG162" s="6"/>
      <c r="CKH162" s="6"/>
      <c r="CKI162" s="6"/>
      <c r="CKJ162" s="6"/>
      <c r="CKK162" s="6"/>
      <c r="CKL162" s="6"/>
      <c r="CKM162" s="6"/>
      <c r="CKN162" s="6"/>
      <c r="CKO162" s="6"/>
      <c r="CKP162" s="6"/>
      <c r="CKQ162" s="6"/>
      <c r="CKR162" s="6"/>
      <c r="CKS162" s="6"/>
      <c r="CKT162" s="6"/>
      <c r="CKU162" s="6"/>
      <c r="CKV162" s="6"/>
      <c r="CKW162" s="6"/>
      <c r="CKX162" s="6"/>
      <c r="CKY162" s="6"/>
      <c r="CKZ162" s="6"/>
      <c r="CLA162" s="6"/>
      <c r="CLB162" s="6"/>
      <c r="CLC162" s="6"/>
      <c r="CLD162" s="6"/>
      <c r="CLE162" s="6"/>
      <c r="CLF162" s="6"/>
      <c r="CLG162" s="6"/>
      <c r="CLH162" s="6"/>
      <c r="CLI162" s="6"/>
      <c r="CLJ162" s="6"/>
      <c r="CLK162" s="6"/>
      <c r="CLL162" s="6"/>
      <c r="CLM162" s="6"/>
      <c r="CLN162" s="6"/>
      <c r="CLO162" s="6"/>
      <c r="CLP162" s="6"/>
      <c r="CLQ162" s="6"/>
      <c r="CLR162" s="6"/>
      <c r="CLS162" s="6"/>
      <c r="CLT162" s="6"/>
      <c r="CLU162" s="6"/>
      <c r="CLV162" s="6"/>
      <c r="CLW162" s="6"/>
      <c r="CLX162" s="6"/>
      <c r="CLY162" s="6"/>
      <c r="CLZ162" s="6"/>
      <c r="CMA162" s="6"/>
      <c r="CMB162" s="6"/>
      <c r="CMC162" s="6"/>
      <c r="CMD162" s="6"/>
      <c r="CME162" s="6"/>
      <c r="CMF162" s="6"/>
      <c r="CMG162" s="6"/>
      <c r="CMH162" s="6"/>
      <c r="CMI162" s="6"/>
      <c r="CMJ162" s="6"/>
      <c r="CMK162" s="6"/>
      <c r="CML162" s="6"/>
      <c r="CMM162" s="6"/>
      <c r="CMN162" s="6"/>
      <c r="CMO162" s="6"/>
      <c r="CMP162" s="6"/>
      <c r="CMQ162" s="6"/>
      <c r="CMR162" s="6"/>
      <c r="CMS162" s="6"/>
      <c r="CMT162" s="6"/>
      <c r="CMU162" s="6"/>
      <c r="CMV162" s="6"/>
      <c r="CMW162" s="6"/>
      <c r="CMX162" s="6"/>
      <c r="CMY162" s="6"/>
      <c r="CMZ162" s="6"/>
      <c r="CNA162" s="6"/>
      <c r="CNB162" s="6"/>
      <c r="CNC162" s="6"/>
      <c r="CND162" s="6"/>
      <c r="CNE162" s="6"/>
      <c r="CNF162" s="6"/>
      <c r="CNG162" s="6"/>
      <c r="CNH162" s="6"/>
      <c r="CNI162" s="6"/>
      <c r="CNJ162" s="6"/>
      <c r="CNK162" s="6"/>
      <c r="CNL162" s="6"/>
      <c r="CNM162" s="6"/>
      <c r="CNN162" s="6"/>
      <c r="CNO162" s="6"/>
      <c r="CNP162" s="6"/>
      <c r="CNQ162" s="6"/>
      <c r="CNR162" s="6"/>
      <c r="CNS162" s="6"/>
      <c r="CNT162" s="6"/>
      <c r="CNU162" s="6"/>
      <c r="CNV162" s="6"/>
      <c r="CNW162" s="6"/>
      <c r="CNX162" s="6"/>
      <c r="CNY162" s="6"/>
      <c r="CNZ162" s="6"/>
      <c r="COA162" s="6"/>
      <c r="COB162" s="6"/>
      <c r="COC162" s="6"/>
      <c r="COD162" s="6"/>
      <c r="COE162" s="6"/>
      <c r="COF162" s="6"/>
      <c r="COG162" s="6"/>
      <c r="COH162" s="6"/>
      <c r="COI162" s="6"/>
      <c r="COJ162" s="6"/>
      <c r="COK162" s="6"/>
      <c r="COL162" s="6"/>
      <c r="COM162" s="6"/>
      <c r="CON162" s="6"/>
      <c r="COO162" s="6"/>
      <c r="COP162" s="6"/>
      <c r="COQ162" s="6"/>
      <c r="COR162" s="6"/>
      <c r="COS162" s="6"/>
      <c r="COT162" s="6"/>
      <c r="COU162" s="6"/>
      <c r="COV162" s="6"/>
      <c r="COW162" s="6"/>
      <c r="COX162" s="6"/>
      <c r="COY162" s="6"/>
      <c r="COZ162" s="6"/>
      <c r="CPA162" s="6"/>
      <c r="CPB162" s="6"/>
      <c r="CPC162" s="6"/>
      <c r="CPD162" s="6"/>
      <c r="CPE162" s="6"/>
      <c r="CPF162" s="6"/>
      <c r="CPG162" s="6"/>
      <c r="CPH162" s="6"/>
      <c r="CPI162" s="6"/>
      <c r="CPJ162" s="6"/>
      <c r="CPK162" s="6"/>
      <c r="CPL162" s="6"/>
      <c r="CPM162" s="6"/>
      <c r="CPN162" s="6"/>
      <c r="CPO162" s="6"/>
      <c r="CPP162" s="6"/>
      <c r="CPQ162" s="6"/>
      <c r="CPR162" s="6"/>
      <c r="CPS162" s="6"/>
      <c r="CPT162" s="6"/>
      <c r="CPU162" s="6"/>
      <c r="CPV162" s="6"/>
      <c r="CPW162" s="6"/>
      <c r="CPX162" s="6"/>
      <c r="CPY162" s="6"/>
      <c r="CPZ162" s="6"/>
      <c r="CQA162" s="6"/>
      <c r="CQB162" s="6"/>
      <c r="CQC162" s="6"/>
      <c r="CQD162" s="6"/>
      <c r="CQE162" s="6"/>
      <c r="CQF162" s="6"/>
      <c r="CQG162" s="6"/>
      <c r="CQH162" s="6"/>
      <c r="CQI162" s="6"/>
      <c r="CQJ162" s="6"/>
      <c r="CQK162" s="6"/>
      <c r="CQL162" s="6"/>
      <c r="CQM162" s="6"/>
      <c r="CQN162" s="6"/>
      <c r="CQO162" s="6"/>
      <c r="CQP162" s="6"/>
      <c r="CQQ162" s="6"/>
      <c r="CQR162" s="6"/>
      <c r="CQS162" s="6"/>
      <c r="CQT162" s="6"/>
      <c r="CQU162" s="6"/>
      <c r="CQV162" s="6"/>
      <c r="CQW162" s="6"/>
      <c r="CQX162" s="6"/>
      <c r="CQY162" s="6"/>
      <c r="CQZ162" s="6"/>
      <c r="CRA162" s="6"/>
      <c r="CRB162" s="6"/>
      <c r="CRC162" s="6"/>
      <c r="CRD162" s="6"/>
      <c r="CRE162" s="6"/>
      <c r="CRF162" s="6"/>
      <c r="CRG162" s="6"/>
      <c r="CRH162" s="6"/>
      <c r="CRI162" s="6"/>
      <c r="CRJ162" s="6"/>
      <c r="CRK162" s="6"/>
      <c r="CRL162" s="6"/>
      <c r="CRM162" s="6"/>
      <c r="CRN162" s="6"/>
      <c r="CRO162" s="6"/>
      <c r="CRP162" s="6"/>
      <c r="CRQ162" s="6"/>
      <c r="CRR162" s="6"/>
      <c r="CRS162" s="6"/>
      <c r="CRT162" s="6"/>
      <c r="CRU162" s="6"/>
      <c r="CRV162" s="6"/>
      <c r="CRW162" s="6"/>
      <c r="CRX162" s="6"/>
      <c r="CRY162" s="6"/>
      <c r="CRZ162" s="6"/>
      <c r="CSA162" s="6"/>
      <c r="CSB162" s="6"/>
      <c r="CSC162" s="6"/>
      <c r="CSD162" s="6"/>
      <c r="CSE162" s="6"/>
      <c r="CSF162" s="6"/>
      <c r="CSG162" s="6"/>
      <c r="CSH162" s="6"/>
      <c r="CSI162" s="6"/>
      <c r="CSJ162" s="6"/>
      <c r="CSK162" s="6"/>
      <c r="CSL162" s="6"/>
      <c r="CSM162" s="6"/>
      <c r="CSN162" s="6"/>
      <c r="CSO162" s="6"/>
      <c r="CSP162" s="6"/>
      <c r="CSQ162" s="6"/>
      <c r="CSR162" s="6"/>
      <c r="CSS162" s="6"/>
      <c r="CST162" s="6"/>
      <c r="CSU162" s="6"/>
      <c r="CSV162" s="6"/>
      <c r="CSW162" s="6"/>
      <c r="CSX162" s="6"/>
      <c r="CSY162" s="6"/>
      <c r="CSZ162" s="6"/>
      <c r="CTA162" s="6"/>
      <c r="CTB162" s="6"/>
      <c r="CTC162" s="6"/>
      <c r="CTD162" s="6"/>
      <c r="CTE162" s="6"/>
      <c r="CTF162" s="6"/>
      <c r="CTG162" s="6"/>
      <c r="CTH162" s="6"/>
      <c r="CTI162" s="6"/>
      <c r="CTJ162" s="6"/>
      <c r="CTK162" s="6"/>
      <c r="CTL162" s="6"/>
      <c r="CTM162" s="6"/>
      <c r="CTN162" s="6"/>
      <c r="CTO162" s="6"/>
      <c r="CTP162" s="6"/>
      <c r="CTQ162" s="6"/>
      <c r="CTR162" s="6"/>
      <c r="CTS162" s="6"/>
      <c r="CTT162" s="6"/>
      <c r="CTU162" s="6"/>
      <c r="CTV162" s="6"/>
      <c r="CTW162" s="6"/>
      <c r="CTX162" s="6"/>
      <c r="CTY162" s="6"/>
      <c r="CTZ162" s="6"/>
      <c r="CUA162" s="6"/>
      <c r="CUB162" s="6"/>
      <c r="CUC162" s="6"/>
      <c r="CUD162" s="6"/>
      <c r="CUE162" s="6"/>
      <c r="CUF162" s="6"/>
      <c r="CUG162" s="6"/>
      <c r="CUH162" s="6"/>
      <c r="CUI162" s="6"/>
      <c r="CUJ162" s="6"/>
      <c r="CUK162" s="6"/>
      <c r="CUL162" s="6"/>
      <c r="CUM162" s="6"/>
      <c r="CUN162" s="6"/>
      <c r="CUO162" s="6"/>
      <c r="CUP162" s="6"/>
      <c r="CUQ162" s="6"/>
      <c r="CUR162" s="6"/>
      <c r="CUS162" s="6"/>
      <c r="CUT162" s="6"/>
      <c r="CUU162" s="6"/>
      <c r="CUV162" s="6"/>
      <c r="CUW162" s="6"/>
      <c r="CUX162" s="6"/>
      <c r="CUY162" s="6"/>
      <c r="CUZ162" s="6"/>
      <c r="CVA162" s="6"/>
      <c r="CVB162" s="6"/>
      <c r="CVC162" s="6"/>
      <c r="CVD162" s="6"/>
      <c r="CVE162" s="6"/>
      <c r="CVF162" s="6"/>
      <c r="CVG162" s="6"/>
      <c r="CVH162" s="6"/>
      <c r="CVI162" s="6"/>
      <c r="CVJ162" s="6"/>
      <c r="CVK162" s="6"/>
      <c r="CVL162" s="6"/>
      <c r="CVM162" s="6"/>
      <c r="CVN162" s="6"/>
      <c r="CVO162" s="6"/>
      <c r="CVP162" s="6"/>
      <c r="CVQ162" s="6"/>
      <c r="CVR162" s="6"/>
      <c r="CVS162" s="6"/>
      <c r="CVT162" s="6"/>
      <c r="CVU162" s="6"/>
      <c r="CVV162" s="6"/>
      <c r="CVW162" s="6"/>
      <c r="CVX162" s="6"/>
      <c r="CVY162" s="6"/>
      <c r="CVZ162" s="6"/>
      <c r="CWA162" s="6"/>
      <c r="CWB162" s="6"/>
      <c r="CWC162" s="6"/>
      <c r="CWD162" s="6"/>
      <c r="CWE162" s="6"/>
      <c r="CWF162" s="6"/>
      <c r="CWG162" s="6"/>
      <c r="CWH162" s="6"/>
      <c r="CWI162" s="6"/>
      <c r="CWJ162" s="6"/>
      <c r="CWK162" s="6"/>
      <c r="CWL162" s="6"/>
      <c r="CWM162" s="6"/>
      <c r="CWN162" s="6"/>
      <c r="CWO162" s="6"/>
      <c r="CWP162" s="6"/>
      <c r="CWQ162" s="6"/>
      <c r="CWR162" s="6"/>
      <c r="CWS162" s="6"/>
      <c r="CWT162" s="6"/>
      <c r="CWU162" s="6"/>
      <c r="CWV162" s="6"/>
      <c r="CWW162" s="6"/>
      <c r="CWX162" s="6"/>
      <c r="CWY162" s="6"/>
      <c r="CWZ162" s="6"/>
      <c r="CXA162" s="6"/>
      <c r="CXB162" s="6"/>
      <c r="CXC162" s="6"/>
      <c r="CXD162" s="6"/>
      <c r="CXE162" s="6"/>
      <c r="CXF162" s="6"/>
      <c r="CXG162" s="6"/>
      <c r="CXH162" s="6"/>
      <c r="CXI162" s="6"/>
      <c r="CXJ162" s="6"/>
      <c r="CXK162" s="6"/>
      <c r="CXL162" s="6"/>
      <c r="CXM162" s="6"/>
      <c r="CXN162" s="6"/>
      <c r="CXO162" s="6"/>
      <c r="CXP162" s="6"/>
      <c r="CXQ162" s="6"/>
      <c r="CXR162" s="6"/>
      <c r="CXS162" s="6"/>
      <c r="CXT162" s="6"/>
      <c r="CXU162" s="6"/>
      <c r="CXV162" s="6"/>
      <c r="CXW162" s="6"/>
      <c r="CXX162" s="6"/>
      <c r="CXY162" s="6"/>
      <c r="CXZ162" s="6"/>
      <c r="CYA162" s="6"/>
      <c r="CYB162" s="6"/>
      <c r="CYC162" s="6"/>
      <c r="CYD162" s="6"/>
      <c r="CYE162" s="6"/>
      <c r="CYF162" s="6"/>
      <c r="CYG162" s="6"/>
      <c r="CYH162" s="6"/>
      <c r="CYI162" s="6"/>
      <c r="CYJ162" s="6"/>
      <c r="CYK162" s="6"/>
      <c r="CYL162" s="6"/>
      <c r="CYM162" s="6"/>
      <c r="CYN162" s="6"/>
      <c r="CYO162" s="6"/>
      <c r="CYP162" s="6"/>
      <c r="CYQ162" s="6"/>
      <c r="CYR162" s="6"/>
      <c r="CYS162" s="6"/>
      <c r="CYT162" s="6"/>
      <c r="CYU162" s="6"/>
      <c r="CYV162" s="6"/>
      <c r="CYW162" s="6"/>
      <c r="CYX162" s="6"/>
      <c r="CYY162" s="6"/>
      <c r="CYZ162" s="6"/>
      <c r="CZA162" s="6"/>
      <c r="CZB162" s="6"/>
      <c r="CZC162" s="6"/>
      <c r="CZD162" s="6"/>
      <c r="CZE162" s="6"/>
      <c r="CZF162" s="6"/>
      <c r="CZG162" s="6"/>
      <c r="CZH162" s="6"/>
      <c r="CZI162" s="6"/>
      <c r="CZJ162" s="6"/>
      <c r="CZK162" s="6"/>
      <c r="CZL162" s="6"/>
      <c r="CZM162" s="6"/>
      <c r="CZN162" s="6"/>
      <c r="CZO162" s="6"/>
      <c r="CZP162" s="6"/>
      <c r="CZQ162" s="6"/>
      <c r="CZR162" s="6"/>
      <c r="CZS162" s="6"/>
      <c r="CZT162" s="6"/>
      <c r="CZU162" s="6"/>
      <c r="CZV162" s="6"/>
      <c r="CZW162" s="6"/>
      <c r="CZX162" s="6"/>
      <c r="CZY162" s="6"/>
      <c r="CZZ162" s="6"/>
      <c r="DAA162" s="6"/>
      <c r="DAB162" s="6"/>
      <c r="DAC162" s="6"/>
      <c r="DAD162" s="6"/>
      <c r="DAE162" s="6"/>
      <c r="DAF162" s="6"/>
      <c r="DAG162" s="6"/>
      <c r="DAH162" s="6"/>
      <c r="DAI162" s="6"/>
      <c r="DAJ162" s="6"/>
      <c r="DAK162" s="6"/>
      <c r="DAL162" s="6"/>
      <c r="DAM162" s="6"/>
      <c r="DAN162" s="6"/>
      <c r="DAO162" s="6"/>
      <c r="DAP162" s="6"/>
      <c r="DAQ162" s="6"/>
      <c r="DAR162" s="6"/>
      <c r="DAS162" s="6"/>
      <c r="DAT162" s="6"/>
      <c r="DAU162" s="6"/>
      <c r="DAV162" s="6"/>
      <c r="DAW162" s="6"/>
      <c r="DAX162" s="6"/>
      <c r="DAY162" s="6"/>
      <c r="DAZ162" s="6"/>
      <c r="DBA162" s="6"/>
      <c r="DBB162" s="6"/>
      <c r="DBC162" s="6"/>
      <c r="DBD162" s="6"/>
      <c r="DBE162" s="6"/>
      <c r="DBF162" s="6"/>
      <c r="DBG162" s="6"/>
      <c r="DBH162" s="6"/>
      <c r="DBI162" s="6"/>
      <c r="DBJ162" s="6"/>
      <c r="DBK162" s="6"/>
      <c r="DBL162" s="6"/>
      <c r="DBM162" s="6"/>
      <c r="DBN162" s="6"/>
      <c r="DBO162" s="6"/>
      <c r="DBP162" s="6"/>
      <c r="DBQ162" s="6"/>
      <c r="DBR162" s="6"/>
      <c r="DBS162" s="6"/>
      <c r="DBT162" s="6"/>
      <c r="DBU162" s="6"/>
      <c r="DBV162" s="6"/>
      <c r="DBW162" s="6"/>
      <c r="DBX162" s="6"/>
      <c r="DBY162" s="6"/>
      <c r="DBZ162" s="6"/>
      <c r="DCA162" s="6"/>
      <c r="DCB162" s="6"/>
      <c r="DCC162" s="6"/>
      <c r="DCD162" s="6"/>
      <c r="DCE162" s="6"/>
      <c r="DCF162" s="6"/>
      <c r="DCG162" s="6"/>
      <c r="DCH162" s="6"/>
      <c r="DCI162" s="6"/>
      <c r="DCJ162" s="6"/>
      <c r="DCK162" s="6"/>
      <c r="DCL162" s="6"/>
      <c r="DCM162" s="6"/>
      <c r="DCN162" s="6"/>
      <c r="DCO162" s="6"/>
      <c r="DCP162" s="6"/>
      <c r="DCQ162" s="6"/>
      <c r="DCR162" s="6"/>
      <c r="DCS162" s="6"/>
      <c r="DCT162" s="6"/>
      <c r="DCU162" s="6"/>
      <c r="DCV162" s="6"/>
      <c r="DCW162" s="6"/>
      <c r="DCX162" s="6"/>
      <c r="DCY162" s="6"/>
      <c r="DCZ162" s="6"/>
      <c r="DDA162" s="6"/>
      <c r="DDB162" s="6"/>
      <c r="DDC162" s="6"/>
      <c r="DDD162" s="6"/>
      <c r="DDE162" s="6"/>
      <c r="DDF162" s="6"/>
      <c r="DDG162" s="6"/>
      <c r="DDH162" s="6"/>
      <c r="DDI162" s="6"/>
      <c r="DDJ162" s="6"/>
      <c r="DDK162" s="6"/>
      <c r="DDL162" s="6"/>
      <c r="DDM162" s="6"/>
      <c r="DDN162" s="6"/>
      <c r="DDO162" s="6"/>
      <c r="DDP162" s="6"/>
      <c r="DDQ162" s="6"/>
      <c r="DDR162" s="6"/>
      <c r="DDS162" s="6"/>
      <c r="DDT162" s="6"/>
      <c r="DDU162" s="6"/>
      <c r="DDV162" s="6"/>
      <c r="DDW162" s="6"/>
      <c r="DDX162" s="6"/>
      <c r="DDY162" s="6"/>
      <c r="DDZ162" s="6"/>
      <c r="DEA162" s="6"/>
      <c r="DEB162" s="6"/>
      <c r="DEC162" s="6"/>
      <c r="DED162" s="6"/>
      <c r="DEE162" s="6"/>
      <c r="DEF162" s="6"/>
      <c r="DEG162" s="6"/>
      <c r="DEH162" s="6"/>
      <c r="DEI162" s="6"/>
      <c r="DEJ162" s="6"/>
      <c r="DEK162" s="6"/>
      <c r="DEL162" s="6"/>
      <c r="DEM162" s="6"/>
      <c r="DEN162" s="6"/>
      <c r="DEO162" s="6"/>
      <c r="DEP162" s="6"/>
      <c r="DEQ162" s="6"/>
      <c r="DER162" s="6"/>
      <c r="DES162" s="6"/>
      <c r="DET162" s="6"/>
      <c r="DEU162" s="6"/>
      <c r="DEV162" s="6"/>
      <c r="DEW162" s="6"/>
      <c r="DEX162" s="6"/>
      <c r="DEY162" s="6"/>
      <c r="DEZ162" s="6"/>
      <c r="DFA162" s="6"/>
      <c r="DFB162" s="6"/>
      <c r="DFC162" s="6"/>
      <c r="DFD162" s="6"/>
      <c r="DFE162" s="6"/>
      <c r="DFF162" s="6"/>
      <c r="DFG162" s="6"/>
      <c r="DFH162" s="6"/>
      <c r="DFI162" s="6"/>
      <c r="DFJ162" s="6"/>
      <c r="DFK162" s="6"/>
      <c r="DFL162" s="6"/>
      <c r="DFM162" s="6"/>
      <c r="DFN162" s="6"/>
      <c r="DFO162" s="6"/>
      <c r="DFP162" s="6"/>
      <c r="DFQ162" s="6"/>
      <c r="DFR162" s="6"/>
      <c r="DFS162" s="6"/>
      <c r="DFT162" s="6"/>
      <c r="DFU162" s="6"/>
      <c r="DFV162" s="6"/>
      <c r="DFW162" s="6"/>
      <c r="DFX162" s="6"/>
      <c r="DFY162" s="6"/>
      <c r="DFZ162" s="6"/>
      <c r="DGA162" s="6"/>
      <c r="DGB162" s="6"/>
      <c r="DGC162" s="6"/>
      <c r="DGD162" s="6"/>
      <c r="DGE162" s="6"/>
      <c r="DGF162" s="6"/>
      <c r="DGG162" s="6"/>
      <c r="DGH162" s="6"/>
      <c r="DGI162" s="6"/>
      <c r="DGJ162" s="6"/>
      <c r="DGK162" s="6"/>
      <c r="DGL162" s="6"/>
      <c r="DGM162" s="6"/>
      <c r="DGN162" s="6"/>
      <c r="DGO162" s="6"/>
      <c r="DGP162" s="6"/>
      <c r="DGQ162" s="6"/>
      <c r="DGR162" s="6"/>
      <c r="DGS162" s="6"/>
      <c r="DGT162" s="6"/>
      <c r="DGU162" s="6"/>
      <c r="DGV162" s="6"/>
      <c r="DGW162" s="6"/>
      <c r="DGX162" s="6"/>
      <c r="DGY162" s="6"/>
      <c r="DGZ162" s="6"/>
      <c r="DHA162" s="6"/>
      <c r="DHB162" s="6"/>
      <c r="DHC162" s="6"/>
      <c r="DHD162" s="6"/>
      <c r="DHE162" s="6"/>
      <c r="DHF162" s="6"/>
      <c r="DHG162" s="6"/>
      <c r="DHH162" s="6"/>
      <c r="DHI162" s="6"/>
      <c r="DHJ162" s="6"/>
      <c r="DHK162" s="6"/>
      <c r="DHL162" s="6"/>
      <c r="DHM162" s="6"/>
      <c r="DHN162" s="6"/>
      <c r="DHO162" s="6"/>
      <c r="DHP162" s="6"/>
      <c r="DHQ162" s="6"/>
      <c r="DHR162" s="6"/>
      <c r="DHS162" s="6"/>
      <c r="DHT162" s="6"/>
      <c r="DHU162" s="6"/>
      <c r="DHV162" s="6"/>
      <c r="DHW162" s="6"/>
      <c r="DHX162" s="6"/>
      <c r="DHY162" s="6"/>
      <c r="DHZ162" s="6"/>
      <c r="DIA162" s="6"/>
      <c r="DIB162" s="6"/>
      <c r="DIC162" s="6"/>
      <c r="DID162" s="6"/>
      <c r="DIE162" s="6"/>
      <c r="DIF162" s="6"/>
      <c r="DIG162" s="6"/>
      <c r="DIH162" s="6"/>
      <c r="DII162" s="6"/>
      <c r="DIJ162" s="6"/>
      <c r="DIK162" s="6"/>
      <c r="DIL162" s="6"/>
      <c r="DIM162" s="6"/>
      <c r="DIN162" s="6"/>
      <c r="DIO162" s="6"/>
      <c r="DIP162" s="6"/>
      <c r="DIQ162" s="6"/>
      <c r="DIR162" s="6"/>
      <c r="DIS162" s="6"/>
      <c r="DIT162" s="6"/>
      <c r="DIU162" s="6"/>
      <c r="DIV162" s="6"/>
      <c r="DIW162" s="6"/>
      <c r="DIX162" s="6"/>
      <c r="DIY162" s="6"/>
      <c r="DIZ162" s="6"/>
      <c r="DJA162" s="6"/>
      <c r="DJB162" s="6"/>
      <c r="DJC162" s="6"/>
      <c r="DJD162" s="6"/>
      <c r="DJE162" s="6"/>
      <c r="DJF162" s="6"/>
      <c r="DJG162" s="6"/>
      <c r="DJH162" s="6"/>
      <c r="DJI162" s="6"/>
      <c r="DJJ162" s="6"/>
      <c r="DJK162" s="6"/>
      <c r="DJL162" s="6"/>
      <c r="DJM162" s="6"/>
      <c r="DJN162" s="6"/>
      <c r="DJO162" s="6"/>
      <c r="DJP162" s="6"/>
      <c r="DJQ162" s="6"/>
      <c r="DJR162" s="6"/>
      <c r="DJS162" s="6"/>
      <c r="DJT162" s="6"/>
      <c r="DJU162" s="6"/>
      <c r="DJV162" s="6"/>
      <c r="DJW162" s="6"/>
      <c r="DJX162" s="6"/>
      <c r="DJY162" s="6"/>
      <c r="DJZ162" s="6"/>
      <c r="DKA162" s="6"/>
      <c r="DKB162" s="6"/>
      <c r="DKC162" s="6"/>
      <c r="DKD162" s="6"/>
      <c r="DKE162" s="6"/>
      <c r="DKF162" s="6"/>
      <c r="DKG162" s="6"/>
      <c r="DKH162" s="6"/>
      <c r="DKI162" s="6"/>
      <c r="DKJ162" s="6"/>
      <c r="DKK162" s="6"/>
      <c r="DKL162" s="6"/>
      <c r="DKM162" s="6"/>
      <c r="DKN162" s="6"/>
      <c r="DKO162" s="6"/>
      <c r="DKP162" s="6"/>
      <c r="DKQ162" s="6"/>
      <c r="DKR162" s="6"/>
      <c r="DKS162" s="6"/>
      <c r="DKT162" s="6"/>
      <c r="DKU162" s="6"/>
      <c r="DKV162" s="6"/>
      <c r="DKW162" s="6"/>
      <c r="DKX162" s="6"/>
      <c r="DKY162" s="6"/>
      <c r="DKZ162" s="6"/>
      <c r="DLA162" s="6"/>
      <c r="DLB162" s="6"/>
      <c r="DLC162" s="6"/>
      <c r="DLD162" s="6"/>
      <c r="DLE162" s="6"/>
      <c r="DLF162" s="6"/>
      <c r="DLG162" s="6"/>
      <c r="DLH162" s="6"/>
      <c r="DLI162" s="6"/>
      <c r="DLJ162" s="6"/>
      <c r="DLK162" s="6"/>
      <c r="DLL162" s="6"/>
      <c r="DLM162" s="6"/>
      <c r="DLN162" s="6"/>
      <c r="DLO162" s="6"/>
      <c r="DLP162" s="6"/>
      <c r="DLQ162" s="6"/>
      <c r="DLR162" s="6"/>
      <c r="DLS162" s="6"/>
      <c r="DLT162" s="6"/>
      <c r="DLU162" s="6"/>
      <c r="DLV162" s="6"/>
      <c r="DLW162" s="6"/>
      <c r="DLX162" s="6"/>
      <c r="DLY162" s="6"/>
      <c r="DLZ162" s="6"/>
      <c r="DMA162" s="6"/>
      <c r="DMB162" s="6"/>
      <c r="DMC162" s="6"/>
      <c r="DMD162" s="6"/>
      <c r="DME162" s="6"/>
      <c r="DMF162" s="6"/>
      <c r="DMG162" s="6"/>
      <c r="DMH162" s="6"/>
      <c r="DMI162" s="6"/>
      <c r="DMJ162" s="6"/>
      <c r="DMK162" s="6"/>
      <c r="DML162" s="6"/>
      <c r="DMM162" s="6"/>
      <c r="DMN162" s="6"/>
      <c r="DMO162" s="6"/>
      <c r="DMP162" s="6"/>
      <c r="DMQ162" s="6"/>
      <c r="DMR162" s="6"/>
      <c r="DMS162" s="6"/>
      <c r="DMT162" s="6"/>
      <c r="DMU162" s="6"/>
      <c r="DMV162" s="6"/>
      <c r="DMW162" s="6"/>
      <c r="DMX162" s="6"/>
      <c r="DMY162" s="6"/>
      <c r="DMZ162" s="6"/>
      <c r="DNA162" s="6"/>
      <c r="DNB162" s="6"/>
      <c r="DNC162" s="6"/>
      <c r="DND162" s="6"/>
      <c r="DNE162" s="6"/>
      <c r="DNF162" s="6"/>
      <c r="DNG162" s="6"/>
      <c r="DNH162" s="6"/>
      <c r="DNI162" s="6"/>
      <c r="DNJ162" s="6"/>
      <c r="DNK162" s="6"/>
      <c r="DNL162" s="6"/>
      <c r="DNM162" s="6"/>
      <c r="DNN162" s="6"/>
      <c r="DNO162" s="6"/>
      <c r="DNP162" s="6"/>
      <c r="DNQ162" s="6"/>
      <c r="DNR162" s="6"/>
      <c r="DNS162" s="6"/>
      <c r="DNT162" s="6"/>
      <c r="DNU162" s="6"/>
      <c r="DNV162" s="6"/>
      <c r="DNW162" s="6"/>
      <c r="DNX162" s="6"/>
      <c r="DNY162" s="6"/>
      <c r="DNZ162" s="6"/>
      <c r="DOA162" s="6"/>
      <c r="DOB162" s="6"/>
      <c r="DOC162" s="6"/>
      <c r="DOD162" s="6"/>
      <c r="DOE162" s="6"/>
      <c r="DOF162" s="6"/>
      <c r="DOG162" s="6"/>
      <c r="DOH162" s="6"/>
      <c r="DOI162" s="6"/>
      <c r="DOJ162" s="6"/>
      <c r="DOK162" s="6"/>
      <c r="DOL162" s="6"/>
      <c r="DOM162" s="6"/>
      <c r="DON162" s="6"/>
      <c r="DOO162" s="6"/>
      <c r="DOP162" s="6"/>
      <c r="DOQ162" s="6"/>
      <c r="DOR162" s="6"/>
      <c r="DOS162" s="6"/>
      <c r="DOT162" s="6"/>
      <c r="DOU162" s="6"/>
      <c r="DOV162" s="6"/>
      <c r="DOW162" s="6"/>
      <c r="DOX162" s="6"/>
      <c r="DOY162" s="6"/>
      <c r="DOZ162" s="6"/>
      <c r="DPA162" s="6"/>
      <c r="DPB162" s="6"/>
      <c r="DPC162" s="6"/>
      <c r="DPD162" s="6"/>
      <c r="DPE162" s="6"/>
      <c r="DPF162" s="6"/>
      <c r="DPG162" s="6"/>
      <c r="DPH162" s="6"/>
      <c r="DPI162" s="6"/>
      <c r="DPJ162" s="6"/>
      <c r="DPK162" s="6"/>
      <c r="DPL162" s="6"/>
      <c r="DPM162" s="6"/>
      <c r="DPN162" s="6"/>
      <c r="DPO162" s="6"/>
      <c r="DPP162" s="6"/>
      <c r="DPQ162" s="6"/>
      <c r="DPR162" s="6"/>
      <c r="DPS162" s="6"/>
      <c r="DPT162" s="6"/>
      <c r="DPU162" s="6"/>
      <c r="DPV162" s="6"/>
      <c r="DPW162" s="6"/>
      <c r="DPX162" s="6"/>
      <c r="DPY162" s="6"/>
      <c r="DPZ162" s="6"/>
      <c r="DQA162" s="6"/>
      <c r="DQB162" s="6"/>
      <c r="DQC162" s="6"/>
      <c r="DQD162" s="6"/>
      <c r="DQE162" s="6"/>
      <c r="DQF162" s="6"/>
      <c r="DQG162" s="6"/>
      <c r="DQH162" s="6"/>
      <c r="DQI162" s="6"/>
      <c r="DQJ162" s="6"/>
      <c r="DQK162" s="6"/>
      <c r="DQL162" s="6"/>
      <c r="DQM162" s="6"/>
      <c r="DQN162" s="6"/>
      <c r="DQO162" s="6"/>
      <c r="DQP162" s="6"/>
      <c r="DQQ162" s="6"/>
      <c r="DQR162" s="6"/>
      <c r="DQS162" s="6"/>
      <c r="DQT162" s="6"/>
      <c r="DQU162" s="6"/>
      <c r="DQV162" s="6"/>
      <c r="DQW162" s="6"/>
      <c r="DQX162" s="6"/>
      <c r="DQY162" s="6"/>
      <c r="DQZ162" s="6"/>
      <c r="DRA162" s="6"/>
      <c r="DRB162" s="6"/>
      <c r="DRC162" s="6"/>
      <c r="DRD162" s="6"/>
      <c r="DRE162" s="6"/>
      <c r="DRF162" s="6"/>
      <c r="DRG162" s="6"/>
      <c r="DRH162" s="6"/>
      <c r="DRI162" s="6"/>
      <c r="DRJ162" s="6"/>
      <c r="DRK162" s="6"/>
      <c r="DRL162" s="6"/>
      <c r="DRM162" s="6"/>
      <c r="DRN162" s="6"/>
      <c r="DRO162" s="6"/>
      <c r="DRP162" s="6"/>
      <c r="DRQ162" s="6"/>
      <c r="DRR162" s="6"/>
      <c r="DRS162" s="6"/>
      <c r="DRT162" s="6"/>
      <c r="DRU162" s="6"/>
      <c r="DRV162" s="6"/>
      <c r="DRW162" s="6"/>
      <c r="DRX162" s="6"/>
      <c r="DRY162" s="6"/>
      <c r="DRZ162" s="6"/>
      <c r="DSA162" s="6"/>
      <c r="DSB162" s="6"/>
      <c r="DSC162" s="6"/>
      <c r="DSD162" s="6"/>
      <c r="DSE162" s="6"/>
      <c r="DSF162" s="6"/>
      <c r="DSG162" s="6"/>
      <c r="DSH162" s="6"/>
      <c r="DSI162" s="6"/>
      <c r="DSJ162" s="6"/>
      <c r="DSK162" s="6"/>
      <c r="DSL162" s="6"/>
      <c r="DSM162" s="6"/>
      <c r="DSN162" s="6"/>
      <c r="DSO162" s="6"/>
      <c r="DSP162" s="6"/>
      <c r="DSQ162" s="6"/>
      <c r="DSR162" s="6"/>
      <c r="DSS162" s="6"/>
      <c r="DST162" s="6"/>
      <c r="DSU162" s="6"/>
      <c r="DSV162" s="6"/>
      <c r="DSW162" s="6"/>
      <c r="DSX162" s="6"/>
      <c r="DSY162" s="6"/>
      <c r="DSZ162" s="6"/>
      <c r="DTA162" s="6"/>
      <c r="DTB162" s="6"/>
      <c r="DTC162" s="6"/>
      <c r="DTD162" s="6"/>
      <c r="DTE162" s="6"/>
      <c r="DTF162" s="6"/>
      <c r="DTG162" s="6"/>
      <c r="DTH162" s="6"/>
      <c r="DTI162" s="6"/>
      <c r="DTJ162" s="6"/>
      <c r="DTK162" s="6"/>
      <c r="DTL162" s="6"/>
      <c r="DTM162" s="6"/>
      <c r="DTN162" s="6"/>
      <c r="DTO162" s="6"/>
      <c r="DTP162" s="6"/>
      <c r="DTQ162" s="6"/>
      <c r="DTR162" s="6"/>
      <c r="DTS162" s="6"/>
      <c r="DTT162" s="6"/>
      <c r="DTU162" s="6"/>
      <c r="DTV162" s="6"/>
      <c r="DTW162" s="6"/>
      <c r="DTX162" s="6"/>
      <c r="DTY162" s="6"/>
      <c r="DTZ162" s="6"/>
      <c r="DUA162" s="6"/>
      <c r="DUB162" s="6"/>
      <c r="DUC162" s="6"/>
      <c r="DUD162" s="6"/>
      <c r="DUE162" s="6"/>
      <c r="DUF162" s="6"/>
      <c r="DUG162" s="6"/>
      <c r="DUH162" s="6"/>
      <c r="DUI162" s="6"/>
      <c r="DUJ162" s="6"/>
      <c r="DUK162" s="6"/>
      <c r="DUL162" s="6"/>
      <c r="DUM162" s="6"/>
      <c r="DUN162" s="6"/>
      <c r="DUO162" s="6"/>
      <c r="DUP162" s="6"/>
      <c r="DUQ162" s="6"/>
      <c r="DUR162" s="6"/>
      <c r="DUS162" s="6"/>
      <c r="DUT162" s="6"/>
      <c r="DUU162" s="6"/>
      <c r="DUV162" s="6"/>
      <c r="DUW162" s="6"/>
      <c r="DUX162" s="6"/>
      <c r="DUY162" s="6"/>
      <c r="DUZ162" s="6"/>
      <c r="DVA162" s="6"/>
      <c r="DVB162" s="6"/>
      <c r="DVC162" s="6"/>
      <c r="DVD162" s="6"/>
      <c r="DVE162" s="6"/>
      <c r="DVF162" s="6"/>
      <c r="DVG162" s="6"/>
      <c r="DVH162" s="6"/>
      <c r="DVI162" s="6"/>
      <c r="DVJ162" s="6"/>
      <c r="DVK162" s="6"/>
      <c r="DVL162" s="6"/>
      <c r="DVM162" s="6"/>
      <c r="DVN162" s="6"/>
      <c r="DVO162" s="6"/>
      <c r="DVP162" s="6"/>
      <c r="DVQ162" s="6"/>
      <c r="DVR162" s="6"/>
      <c r="DVS162" s="6"/>
      <c r="DVT162" s="6"/>
      <c r="DVU162" s="6"/>
      <c r="DVV162" s="6"/>
      <c r="DVW162" s="6"/>
      <c r="DVX162" s="6"/>
      <c r="DVY162" s="6"/>
      <c r="DVZ162" s="6"/>
      <c r="DWA162" s="6"/>
      <c r="DWB162" s="6"/>
      <c r="DWC162" s="6"/>
      <c r="DWD162" s="6"/>
      <c r="DWE162" s="6"/>
      <c r="DWF162" s="6"/>
      <c r="DWG162" s="6"/>
      <c r="DWH162" s="6"/>
      <c r="DWI162" s="6"/>
      <c r="DWJ162" s="6"/>
      <c r="DWK162" s="6"/>
      <c r="DWL162" s="6"/>
      <c r="DWM162" s="6"/>
      <c r="DWN162" s="6"/>
      <c r="DWO162" s="6"/>
      <c r="DWP162" s="6"/>
      <c r="DWQ162" s="6"/>
      <c r="DWR162" s="6"/>
      <c r="DWS162" s="6"/>
      <c r="DWT162" s="6"/>
      <c r="DWU162" s="6"/>
      <c r="DWV162" s="6"/>
      <c r="DWW162" s="6"/>
      <c r="DWX162" s="6"/>
      <c r="DWY162" s="6"/>
      <c r="DWZ162" s="6"/>
      <c r="DXA162" s="6"/>
      <c r="DXB162" s="6"/>
      <c r="DXC162" s="6"/>
      <c r="DXD162" s="6"/>
      <c r="DXE162" s="6"/>
      <c r="DXF162" s="6"/>
      <c r="DXG162" s="6"/>
      <c r="DXH162" s="6"/>
      <c r="DXI162" s="6"/>
      <c r="DXJ162" s="6"/>
      <c r="DXK162" s="6"/>
      <c r="DXL162" s="6"/>
      <c r="DXM162" s="6"/>
      <c r="DXN162" s="6"/>
      <c r="DXO162" s="6"/>
      <c r="DXP162" s="6"/>
      <c r="DXQ162" s="6"/>
      <c r="DXR162" s="6"/>
      <c r="DXS162" s="6"/>
      <c r="DXT162" s="6"/>
      <c r="DXU162" s="6"/>
      <c r="DXV162" s="6"/>
      <c r="DXW162" s="6"/>
      <c r="DXX162" s="6"/>
      <c r="DXY162" s="6"/>
      <c r="DXZ162" s="6"/>
      <c r="DYA162" s="6"/>
      <c r="DYB162" s="6"/>
      <c r="DYC162" s="6"/>
      <c r="DYD162" s="6"/>
      <c r="DYE162" s="6"/>
      <c r="DYF162" s="6"/>
      <c r="DYG162" s="6"/>
      <c r="DYH162" s="6"/>
      <c r="DYI162" s="6"/>
      <c r="DYJ162" s="6"/>
      <c r="DYK162" s="6"/>
      <c r="DYL162" s="6"/>
      <c r="DYM162" s="6"/>
      <c r="DYN162" s="6"/>
      <c r="DYO162" s="6"/>
      <c r="DYP162" s="6"/>
      <c r="DYQ162" s="6"/>
      <c r="DYR162" s="6"/>
      <c r="DYS162" s="6"/>
      <c r="DYT162" s="6"/>
      <c r="DYU162" s="6"/>
      <c r="DYV162" s="6"/>
      <c r="DYW162" s="6"/>
      <c r="DYX162" s="6"/>
      <c r="DYY162" s="6"/>
      <c r="DYZ162" s="6"/>
      <c r="DZA162" s="6"/>
      <c r="DZB162" s="6"/>
      <c r="DZC162" s="6"/>
      <c r="DZD162" s="6"/>
      <c r="DZE162" s="6"/>
      <c r="DZF162" s="6"/>
      <c r="DZG162" s="6"/>
      <c r="DZH162" s="6"/>
      <c r="DZI162" s="6"/>
      <c r="DZJ162" s="6"/>
      <c r="DZK162" s="6"/>
      <c r="DZL162" s="6"/>
      <c r="DZM162" s="6"/>
      <c r="DZN162" s="6"/>
      <c r="DZO162" s="6"/>
      <c r="DZP162" s="6"/>
      <c r="DZQ162" s="6"/>
      <c r="DZR162" s="6"/>
      <c r="DZS162" s="6"/>
      <c r="DZT162" s="6"/>
      <c r="DZU162" s="6"/>
      <c r="DZV162" s="6"/>
      <c r="DZW162" s="6"/>
      <c r="DZX162" s="6"/>
      <c r="DZY162" s="6"/>
      <c r="DZZ162" s="6"/>
      <c r="EAA162" s="6"/>
      <c r="EAB162" s="6"/>
      <c r="EAC162" s="6"/>
      <c r="EAD162" s="6"/>
      <c r="EAE162" s="6"/>
      <c r="EAF162" s="6"/>
      <c r="EAG162" s="6"/>
      <c r="EAH162" s="6"/>
      <c r="EAI162" s="6"/>
      <c r="EAJ162" s="6"/>
      <c r="EAK162" s="6"/>
      <c r="EAL162" s="6"/>
      <c r="EAM162" s="6"/>
      <c r="EAN162" s="6"/>
      <c r="EAO162" s="6"/>
      <c r="EAP162" s="6"/>
      <c r="EAQ162" s="6"/>
      <c r="EAR162" s="6"/>
      <c r="EAS162" s="6"/>
      <c r="EAT162" s="6"/>
      <c r="EAU162" s="6"/>
      <c r="EAV162" s="6"/>
      <c r="EAW162" s="6"/>
      <c r="EAX162" s="6"/>
      <c r="EAY162" s="6"/>
      <c r="EAZ162" s="6"/>
      <c r="EBA162" s="6"/>
      <c r="EBB162" s="6"/>
      <c r="EBC162" s="6"/>
      <c r="EBD162" s="6"/>
      <c r="EBE162" s="6"/>
      <c r="EBF162" s="6"/>
      <c r="EBG162" s="6"/>
      <c r="EBH162" s="6"/>
      <c r="EBI162" s="6"/>
      <c r="EBJ162" s="6"/>
      <c r="EBK162" s="6"/>
      <c r="EBL162" s="6"/>
      <c r="EBM162" s="6"/>
      <c r="EBN162" s="6"/>
      <c r="EBO162" s="6"/>
      <c r="EBP162" s="6"/>
      <c r="EBQ162" s="6"/>
      <c r="EBR162" s="6"/>
      <c r="EBS162" s="6"/>
      <c r="EBT162" s="6"/>
      <c r="EBU162" s="6"/>
      <c r="EBV162" s="6"/>
      <c r="EBW162" s="6"/>
      <c r="EBX162" s="6"/>
      <c r="EBY162" s="6"/>
      <c r="EBZ162" s="6"/>
      <c r="ECA162" s="6"/>
      <c r="ECB162" s="6"/>
      <c r="ECC162" s="6"/>
      <c r="ECD162" s="6"/>
      <c r="ECE162" s="6"/>
      <c r="ECF162" s="6"/>
      <c r="ECG162" s="6"/>
      <c r="ECH162" s="6"/>
      <c r="ECI162" s="6"/>
      <c r="ECJ162" s="6"/>
      <c r="ECK162" s="6"/>
      <c r="ECL162" s="6"/>
      <c r="ECM162" s="6"/>
      <c r="ECN162" s="6"/>
      <c r="ECO162" s="6"/>
      <c r="ECP162" s="6"/>
      <c r="ECQ162" s="6"/>
      <c r="ECR162" s="6"/>
      <c r="ECS162" s="6"/>
      <c r="ECT162" s="6"/>
      <c r="ECU162" s="6"/>
      <c r="ECV162" s="6"/>
      <c r="ECW162" s="6"/>
      <c r="ECX162" s="6"/>
      <c r="ECY162" s="6"/>
      <c r="ECZ162" s="6"/>
      <c r="EDA162" s="6"/>
      <c r="EDB162" s="6"/>
      <c r="EDC162" s="6"/>
      <c r="EDD162" s="6"/>
      <c r="EDE162" s="6"/>
      <c r="EDF162" s="6"/>
      <c r="EDG162" s="6"/>
      <c r="EDH162" s="6"/>
      <c r="EDI162" s="6"/>
      <c r="EDJ162" s="6"/>
      <c r="EDK162" s="6"/>
      <c r="EDL162" s="6"/>
      <c r="EDM162" s="6"/>
      <c r="EDN162" s="6"/>
      <c r="EDO162" s="6"/>
      <c r="EDP162" s="6"/>
      <c r="EDQ162" s="6"/>
      <c r="EDR162" s="6"/>
      <c r="EDS162" s="6"/>
      <c r="EDT162" s="6"/>
      <c r="EDU162" s="6"/>
      <c r="EDV162" s="6"/>
      <c r="EDW162" s="6"/>
      <c r="EDX162" s="6"/>
      <c r="EDY162" s="6"/>
      <c r="EDZ162" s="6"/>
      <c r="EEA162" s="6"/>
      <c r="EEB162" s="6"/>
      <c r="EEC162" s="6"/>
      <c r="EED162" s="6"/>
      <c r="EEE162" s="6"/>
      <c r="EEF162" s="6"/>
      <c r="EEG162" s="6"/>
      <c r="EEH162" s="6"/>
      <c r="EEI162" s="6"/>
      <c r="EEJ162" s="6"/>
      <c r="EEK162" s="6"/>
      <c r="EEL162" s="6"/>
      <c r="EEM162" s="6"/>
      <c r="EEN162" s="6"/>
      <c r="EEO162" s="6"/>
      <c r="EEP162" s="6"/>
      <c r="EEQ162" s="6"/>
      <c r="EER162" s="6"/>
      <c r="EES162" s="6"/>
      <c r="EET162" s="6"/>
      <c r="EEU162" s="6"/>
      <c r="EEV162" s="6"/>
      <c r="EEW162" s="6"/>
      <c r="EEX162" s="6"/>
      <c r="EEY162" s="6"/>
      <c r="EEZ162" s="6"/>
      <c r="EFA162" s="6"/>
      <c r="EFB162" s="6"/>
      <c r="EFC162" s="6"/>
      <c r="EFD162" s="6"/>
      <c r="EFE162" s="6"/>
      <c r="EFF162" s="6"/>
      <c r="EFG162" s="6"/>
      <c r="EFH162" s="6"/>
      <c r="EFI162" s="6"/>
      <c r="EFJ162" s="6"/>
      <c r="EFK162" s="6"/>
      <c r="EFL162" s="6"/>
      <c r="EFM162" s="6"/>
      <c r="EFN162" s="6"/>
      <c r="EFO162" s="6"/>
      <c r="EFP162" s="6"/>
      <c r="EFQ162" s="6"/>
      <c r="EFR162" s="6"/>
      <c r="EFS162" s="6"/>
      <c r="EFT162" s="6"/>
      <c r="EFU162" s="6"/>
      <c r="EFV162" s="6"/>
      <c r="EFW162" s="6"/>
      <c r="EFX162" s="6"/>
      <c r="EFY162" s="6"/>
      <c r="EFZ162" s="6"/>
      <c r="EGA162" s="6"/>
      <c r="EGB162" s="6"/>
      <c r="EGC162" s="6"/>
      <c r="EGD162" s="6"/>
      <c r="EGE162" s="6"/>
      <c r="EGF162" s="6"/>
      <c r="EGG162" s="6"/>
      <c r="EGH162" s="6"/>
      <c r="EGI162" s="6"/>
      <c r="EGJ162" s="6"/>
      <c r="EGK162" s="6"/>
      <c r="EGL162" s="6"/>
      <c r="EGM162" s="6"/>
      <c r="EGN162" s="6"/>
      <c r="EGO162" s="6"/>
      <c r="EGP162" s="6"/>
      <c r="EGQ162" s="6"/>
      <c r="EGR162" s="6"/>
      <c r="EGS162" s="6"/>
      <c r="EGT162" s="6"/>
      <c r="EGU162" s="6"/>
      <c r="EGV162" s="6"/>
      <c r="EGW162" s="6"/>
      <c r="EGX162" s="6"/>
      <c r="EGY162" s="6"/>
      <c r="EGZ162" s="6"/>
      <c r="EHA162" s="6"/>
      <c r="EHB162" s="6"/>
      <c r="EHC162" s="6"/>
      <c r="EHD162" s="6"/>
      <c r="EHE162" s="6"/>
      <c r="EHF162" s="6"/>
      <c r="EHG162" s="6"/>
      <c r="EHH162" s="6"/>
      <c r="EHI162" s="6"/>
      <c r="EHJ162" s="6"/>
      <c r="EHK162" s="6"/>
      <c r="EHL162" s="6"/>
      <c r="EHM162" s="6"/>
      <c r="EHN162" s="6"/>
      <c r="EHO162" s="6"/>
      <c r="EHP162" s="6"/>
      <c r="EHQ162" s="6"/>
      <c r="EHR162" s="6"/>
      <c r="EHS162" s="6"/>
      <c r="EHT162" s="6"/>
      <c r="EHU162" s="6"/>
      <c r="EHV162" s="6"/>
      <c r="EHW162" s="6"/>
      <c r="EHX162" s="6"/>
      <c r="EHY162" s="6"/>
      <c r="EHZ162" s="6"/>
      <c r="EIA162" s="6"/>
      <c r="EIB162" s="6"/>
      <c r="EIC162" s="6"/>
      <c r="EID162" s="6"/>
      <c r="EIE162" s="6"/>
      <c r="EIF162" s="6"/>
      <c r="EIG162" s="6"/>
      <c r="EIH162" s="6"/>
      <c r="EII162" s="6"/>
      <c r="EIJ162" s="6"/>
      <c r="EIK162" s="6"/>
      <c r="EIL162" s="6"/>
      <c r="EIM162" s="6"/>
      <c r="EIN162" s="6"/>
      <c r="EIO162" s="6"/>
      <c r="EIP162" s="6"/>
      <c r="EIQ162" s="6"/>
      <c r="EIR162" s="6"/>
      <c r="EIS162" s="6"/>
      <c r="EIT162" s="6"/>
      <c r="EIU162" s="6"/>
      <c r="EIV162" s="6"/>
      <c r="EIW162" s="6"/>
      <c r="EIX162" s="6"/>
      <c r="EIY162" s="6"/>
      <c r="EIZ162" s="6"/>
      <c r="EJA162" s="6"/>
      <c r="EJB162" s="6"/>
      <c r="EJC162" s="6"/>
      <c r="EJD162" s="6"/>
      <c r="EJE162" s="6"/>
      <c r="EJF162" s="6"/>
      <c r="EJG162" s="6"/>
      <c r="EJH162" s="6"/>
      <c r="EJI162" s="6"/>
      <c r="EJJ162" s="6"/>
      <c r="EJK162" s="6"/>
      <c r="EJL162" s="6"/>
      <c r="EJM162" s="6"/>
      <c r="EJN162" s="6"/>
      <c r="EJO162" s="6"/>
      <c r="EJP162" s="6"/>
      <c r="EJQ162" s="6"/>
      <c r="EJR162" s="6"/>
      <c r="EJS162" s="6"/>
      <c r="EJT162" s="6"/>
      <c r="EJU162" s="6"/>
      <c r="EJV162" s="6"/>
      <c r="EJW162" s="6"/>
      <c r="EJX162" s="6"/>
      <c r="EJY162" s="6"/>
      <c r="EJZ162" s="6"/>
      <c r="EKA162" s="6"/>
      <c r="EKB162" s="6"/>
      <c r="EKC162" s="6"/>
      <c r="EKD162" s="6"/>
      <c r="EKE162" s="6"/>
      <c r="EKF162" s="6"/>
      <c r="EKG162" s="6"/>
      <c r="EKH162" s="6"/>
      <c r="EKI162" s="6"/>
      <c r="EKJ162" s="6"/>
      <c r="EKK162" s="6"/>
      <c r="EKL162" s="6"/>
      <c r="EKM162" s="6"/>
      <c r="EKN162" s="6"/>
      <c r="EKO162" s="6"/>
      <c r="EKP162" s="6"/>
      <c r="EKQ162" s="6"/>
      <c r="EKR162" s="6"/>
      <c r="EKS162" s="6"/>
      <c r="EKT162" s="6"/>
      <c r="EKU162" s="6"/>
      <c r="EKV162" s="6"/>
      <c r="EKW162" s="6"/>
      <c r="EKX162" s="6"/>
      <c r="EKY162" s="6"/>
      <c r="EKZ162" s="6"/>
      <c r="ELA162" s="6"/>
      <c r="ELB162" s="6"/>
      <c r="ELC162" s="6"/>
      <c r="ELD162" s="6"/>
      <c r="ELE162" s="6"/>
      <c r="ELF162" s="6"/>
      <c r="ELG162" s="6"/>
      <c r="ELH162" s="6"/>
      <c r="ELI162" s="6"/>
      <c r="ELJ162" s="6"/>
      <c r="ELK162" s="6"/>
      <c r="ELL162" s="6"/>
      <c r="ELM162" s="6"/>
      <c r="ELN162" s="6"/>
      <c r="ELO162" s="6"/>
      <c r="ELP162" s="6"/>
      <c r="ELQ162" s="6"/>
      <c r="ELR162" s="6"/>
      <c r="ELS162" s="6"/>
      <c r="ELT162" s="6"/>
      <c r="ELU162" s="6"/>
      <c r="ELV162" s="6"/>
      <c r="ELW162" s="6"/>
      <c r="ELX162" s="6"/>
      <c r="ELY162" s="6"/>
      <c r="ELZ162" s="6"/>
      <c r="EMA162" s="6"/>
      <c r="EMB162" s="6"/>
      <c r="EMC162" s="6"/>
      <c r="EMD162" s="6"/>
      <c r="EME162" s="6"/>
      <c r="EMF162" s="6"/>
      <c r="EMG162" s="6"/>
      <c r="EMH162" s="6"/>
      <c r="EMI162" s="6"/>
      <c r="EMJ162" s="6"/>
      <c r="EMK162" s="6"/>
      <c r="EML162" s="6"/>
      <c r="EMM162" s="6"/>
      <c r="EMN162" s="6"/>
      <c r="EMO162" s="6"/>
      <c r="EMP162" s="6"/>
      <c r="EMQ162" s="6"/>
      <c r="EMR162" s="6"/>
      <c r="EMS162" s="6"/>
      <c r="EMT162" s="6"/>
      <c r="EMU162" s="6"/>
      <c r="EMV162" s="6"/>
      <c r="EMW162" s="6"/>
      <c r="EMX162" s="6"/>
      <c r="EMY162" s="6"/>
      <c r="EMZ162" s="6"/>
      <c r="ENA162" s="6"/>
      <c r="ENB162" s="6"/>
      <c r="ENC162" s="6"/>
      <c r="END162" s="6"/>
      <c r="ENE162" s="6"/>
      <c r="ENF162" s="6"/>
      <c r="ENG162" s="6"/>
      <c r="ENH162" s="6"/>
      <c r="ENI162" s="6"/>
      <c r="ENJ162" s="6"/>
      <c r="ENK162" s="6"/>
      <c r="ENL162" s="6"/>
      <c r="ENM162" s="6"/>
      <c r="ENN162" s="6"/>
      <c r="ENO162" s="6"/>
      <c r="ENP162" s="6"/>
      <c r="ENQ162" s="6"/>
      <c r="ENR162" s="6"/>
      <c r="ENS162" s="6"/>
      <c r="ENT162" s="6"/>
      <c r="ENU162" s="6"/>
      <c r="ENV162" s="6"/>
      <c r="ENW162" s="6"/>
      <c r="ENX162" s="6"/>
      <c r="ENY162" s="6"/>
      <c r="ENZ162" s="6"/>
      <c r="EOA162" s="6"/>
      <c r="EOB162" s="6"/>
      <c r="EOC162" s="6"/>
      <c r="EOD162" s="6"/>
      <c r="EOE162" s="6"/>
      <c r="EOF162" s="6"/>
      <c r="EOG162" s="6"/>
      <c r="EOH162" s="6"/>
      <c r="EOI162" s="6"/>
      <c r="EOJ162" s="6"/>
      <c r="EOK162" s="6"/>
      <c r="EOL162" s="6"/>
      <c r="EOM162" s="6"/>
      <c r="EON162" s="6"/>
      <c r="EOO162" s="6"/>
      <c r="EOP162" s="6"/>
      <c r="EOQ162" s="6"/>
      <c r="EOR162" s="6"/>
      <c r="EOS162" s="6"/>
      <c r="EOT162" s="6"/>
      <c r="EOU162" s="6"/>
      <c r="EOV162" s="6"/>
      <c r="EOW162" s="6"/>
      <c r="EOX162" s="6"/>
      <c r="EOY162" s="6"/>
      <c r="EOZ162" s="6"/>
      <c r="EPA162" s="6"/>
      <c r="EPB162" s="6"/>
      <c r="EPC162" s="6"/>
      <c r="EPD162" s="6"/>
      <c r="EPE162" s="6"/>
      <c r="EPF162" s="6"/>
      <c r="EPG162" s="6"/>
      <c r="EPH162" s="6"/>
      <c r="EPI162" s="6"/>
      <c r="EPJ162" s="6"/>
      <c r="EPK162" s="6"/>
      <c r="EPL162" s="6"/>
      <c r="EPM162" s="6"/>
      <c r="EPN162" s="6"/>
      <c r="EPO162" s="6"/>
      <c r="EPP162" s="6"/>
      <c r="EPQ162" s="6"/>
      <c r="EPR162" s="6"/>
      <c r="EPS162" s="6"/>
      <c r="EPT162" s="6"/>
      <c r="EPU162" s="6"/>
      <c r="EPV162" s="6"/>
      <c r="EPW162" s="6"/>
      <c r="EPX162" s="6"/>
      <c r="EPY162" s="6"/>
      <c r="EPZ162" s="6"/>
      <c r="EQA162" s="6"/>
      <c r="EQB162" s="6"/>
      <c r="EQC162" s="6"/>
      <c r="EQD162" s="6"/>
      <c r="EQE162" s="6"/>
      <c r="EQF162" s="6"/>
      <c r="EQG162" s="6"/>
      <c r="EQH162" s="6"/>
      <c r="EQI162" s="6"/>
      <c r="EQJ162" s="6"/>
      <c r="EQK162" s="6"/>
      <c r="EQL162" s="6"/>
      <c r="EQM162" s="6"/>
      <c r="EQN162" s="6"/>
      <c r="EQO162" s="6"/>
      <c r="EQP162" s="6"/>
      <c r="EQQ162" s="6"/>
      <c r="EQR162" s="6"/>
      <c r="EQS162" s="6"/>
      <c r="EQT162" s="6"/>
      <c r="EQU162" s="6"/>
      <c r="EQV162" s="6"/>
      <c r="EQW162" s="6"/>
      <c r="EQX162" s="6"/>
      <c r="EQY162" s="6"/>
      <c r="EQZ162" s="6"/>
      <c r="ERA162" s="6"/>
      <c r="ERB162" s="6"/>
      <c r="ERC162" s="6"/>
      <c r="ERD162" s="6"/>
      <c r="ERE162" s="6"/>
      <c r="ERF162" s="6"/>
      <c r="ERG162" s="6"/>
      <c r="ERH162" s="6"/>
      <c r="ERI162" s="6"/>
      <c r="ERJ162" s="6"/>
      <c r="ERK162" s="6"/>
      <c r="ERL162" s="6"/>
      <c r="ERM162" s="6"/>
      <c r="ERN162" s="6"/>
      <c r="ERO162" s="6"/>
      <c r="ERP162" s="6"/>
      <c r="ERQ162" s="6"/>
      <c r="ERR162" s="6"/>
      <c r="ERS162" s="6"/>
      <c r="ERT162" s="6"/>
      <c r="ERU162" s="6"/>
      <c r="ERV162" s="6"/>
      <c r="ERW162" s="6"/>
      <c r="ERX162" s="6"/>
      <c r="ERY162" s="6"/>
      <c r="ERZ162" s="6"/>
      <c r="ESA162" s="6"/>
      <c r="ESB162" s="6"/>
      <c r="ESC162" s="6"/>
      <c r="ESD162" s="6"/>
      <c r="ESE162" s="6"/>
      <c r="ESF162" s="6"/>
      <c r="ESG162" s="6"/>
      <c r="ESH162" s="6"/>
      <c r="ESI162" s="6"/>
      <c r="ESJ162" s="6"/>
      <c r="ESK162" s="6"/>
      <c r="ESL162" s="6"/>
      <c r="ESM162" s="6"/>
      <c r="ESN162" s="6"/>
      <c r="ESO162" s="6"/>
      <c r="ESP162" s="6"/>
      <c r="ESQ162" s="6"/>
      <c r="ESR162" s="6"/>
      <c r="ESS162" s="6"/>
      <c r="EST162" s="6"/>
      <c r="ESU162" s="6"/>
      <c r="ESV162" s="6"/>
      <c r="ESW162" s="6"/>
      <c r="ESX162" s="6"/>
      <c r="ESY162" s="6"/>
      <c r="ESZ162" s="6"/>
      <c r="ETA162" s="6"/>
      <c r="ETB162" s="6"/>
      <c r="ETC162" s="6"/>
      <c r="ETD162" s="6"/>
      <c r="ETE162" s="6"/>
      <c r="ETF162" s="6"/>
      <c r="ETG162" s="6"/>
      <c r="ETH162" s="6"/>
      <c r="ETI162" s="6"/>
      <c r="ETJ162" s="6"/>
      <c r="ETK162" s="6"/>
      <c r="ETL162" s="6"/>
      <c r="ETM162" s="6"/>
      <c r="ETN162" s="6"/>
      <c r="ETO162" s="6"/>
      <c r="ETP162" s="6"/>
      <c r="ETQ162" s="6"/>
      <c r="ETR162" s="6"/>
      <c r="ETS162" s="6"/>
      <c r="ETT162" s="6"/>
      <c r="ETU162" s="6"/>
      <c r="ETV162" s="6"/>
      <c r="ETW162" s="6"/>
      <c r="ETX162" s="6"/>
      <c r="ETY162" s="6"/>
      <c r="ETZ162" s="6"/>
      <c r="EUA162" s="6"/>
      <c r="EUB162" s="6"/>
      <c r="EUC162" s="6"/>
      <c r="EUD162" s="6"/>
      <c r="EUE162" s="6"/>
      <c r="EUF162" s="6"/>
      <c r="EUG162" s="6"/>
      <c r="EUH162" s="6"/>
      <c r="EUI162" s="6"/>
      <c r="EUJ162" s="6"/>
      <c r="EUK162" s="6"/>
      <c r="EUL162" s="6"/>
      <c r="EUM162" s="6"/>
      <c r="EUN162" s="6"/>
      <c r="EUO162" s="6"/>
      <c r="EUP162" s="6"/>
      <c r="EUQ162" s="6"/>
      <c r="EUR162" s="6"/>
      <c r="EUS162" s="6"/>
      <c r="EUT162" s="6"/>
      <c r="EUU162" s="6"/>
      <c r="EUV162" s="6"/>
      <c r="EUW162" s="6"/>
      <c r="EUX162" s="6"/>
      <c r="EUY162" s="6"/>
      <c r="EUZ162" s="6"/>
      <c r="EVA162" s="6"/>
      <c r="EVB162" s="6"/>
      <c r="EVC162" s="6"/>
      <c r="EVD162" s="6"/>
      <c r="EVE162" s="6"/>
      <c r="EVF162" s="6"/>
      <c r="EVG162" s="6"/>
      <c r="EVH162" s="6"/>
      <c r="EVI162" s="6"/>
      <c r="EVJ162" s="6"/>
      <c r="EVK162" s="6"/>
      <c r="EVL162" s="6"/>
      <c r="EVM162" s="6"/>
      <c r="EVN162" s="6"/>
      <c r="EVO162" s="6"/>
      <c r="EVP162" s="6"/>
      <c r="EVQ162" s="6"/>
      <c r="EVR162" s="6"/>
      <c r="EVS162" s="6"/>
      <c r="EVT162" s="6"/>
      <c r="EVU162" s="6"/>
      <c r="EVV162" s="6"/>
      <c r="EVW162" s="6"/>
      <c r="EVX162" s="6"/>
      <c r="EVY162" s="6"/>
      <c r="EVZ162" s="6"/>
      <c r="EWA162" s="6"/>
      <c r="EWB162" s="6"/>
      <c r="EWC162" s="6"/>
      <c r="EWD162" s="6"/>
      <c r="EWE162" s="6"/>
      <c r="EWF162" s="6"/>
      <c r="EWG162" s="6"/>
      <c r="EWH162" s="6"/>
      <c r="EWI162" s="6"/>
      <c r="EWJ162" s="6"/>
      <c r="EWK162" s="6"/>
      <c r="EWL162" s="6"/>
      <c r="EWM162" s="6"/>
      <c r="EWN162" s="6"/>
      <c r="EWO162" s="6"/>
      <c r="EWP162" s="6"/>
      <c r="EWQ162" s="6"/>
      <c r="EWR162" s="6"/>
      <c r="EWS162" s="6"/>
      <c r="EWT162" s="6"/>
      <c r="EWU162" s="6"/>
      <c r="EWV162" s="6"/>
      <c r="EWW162" s="6"/>
      <c r="EWX162" s="6"/>
      <c r="EWY162" s="6"/>
      <c r="EWZ162" s="6"/>
      <c r="EXA162" s="6"/>
      <c r="EXB162" s="6"/>
      <c r="EXC162" s="6"/>
      <c r="EXD162" s="6"/>
      <c r="EXE162" s="6"/>
      <c r="EXF162" s="6"/>
      <c r="EXG162" s="6"/>
      <c r="EXH162" s="6"/>
      <c r="EXI162" s="6"/>
      <c r="EXJ162" s="6"/>
      <c r="EXK162" s="6"/>
      <c r="EXL162" s="6"/>
      <c r="EXM162" s="6"/>
      <c r="EXN162" s="6"/>
      <c r="EXO162" s="6"/>
      <c r="EXP162" s="6"/>
      <c r="EXQ162" s="6"/>
      <c r="EXR162" s="6"/>
      <c r="EXS162" s="6"/>
      <c r="EXT162" s="6"/>
      <c r="EXU162" s="6"/>
      <c r="EXV162" s="6"/>
      <c r="EXW162" s="6"/>
      <c r="EXX162" s="6"/>
      <c r="EXY162" s="6"/>
      <c r="EXZ162" s="6"/>
      <c r="EYA162" s="6"/>
      <c r="EYB162" s="6"/>
      <c r="EYC162" s="6"/>
      <c r="EYD162" s="6"/>
      <c r="EYE162" s="6"/>
      <c r="EYF162" s="6"/>
      <c r="EYG162" s="6"/>
      <c r="EYH162" s="6"/>
      <c r="EYI162" s="6"/>
      <c r="EYJ162" s="6"/>
      <c r="EYK162" s="6"/>
      <c r="EYL162" s="6"/>
      <c r="EYM162" s="6"/>
      <c r="EYN162" s="6"/>
      <c r="EYO162" s="6"/>
      <c r="EYP162" s="6"/>
      <c r="EYQ162" s="6"/>
      <c r="EYR162" s="6"/>
      <c r="EYS162" s="6"/>
      <c r="EYT162" s="6"/>
      <c r="EYU162" s="6"/>
      <c r="EYV162" s="6"/>
      <c r="EYW162" s="6"/>
      <c r="EYX162" s="6"/>
      <c r="EYY162" s="6"/>
      <c r="EYZ162" s="6"/>
      <c r="EZA162" s="6"/>
      <c r="EZB162" s="6"/>
      <c r="EZC162" s="6"/>
      <c r="EZD162" s="6"/>
      <c r="EZE162" s="6"/>
      <c r="EZF162" s="6"/>
      <c r="EZG162" s="6"/>
      <c r="EZH162" s="6"/>
      <c r="EZI162" s="6"/>
      <c r="EZJ162" s="6"/>
      <c r="EZK162" s="6"/>
      <c r="EZL162" s="6"/>
      <c r="EZM162" s="6"/>
      <c r="EZN162" s="6"/>
      <c r="EZO162" s="6"/>
      <c r="EZP162" s="6"/>
      <c r="EZQ162" s="6"/>
      <c r="EZR162" s="6"/>
      <c r="EZS162" s="6"/>
      <c r="EZT162" s="6"/>
      <c r="EZU162" s="6"/>
      <c r="EZV162" s="6"/>
      <c r="EZW162" s="6"/>
      <c r="EZX162" s="6"/>
      <c r="EZY162" s="6"/>
      <c r="EZZ162" s="6"/>
      <c r="FAA162" s="6"/>
      <c r="FAB162" s="6"/>
      <c r="FAC162" s="6"/>
      <c r="FAD162" s="6"/>
      <c r="FAE162" s="6"/>
      <c r="FAF162" s="6"/>
      <c r="FAG162" s="6"/>
      <c r="FAH162" s="6"/>
      <c r="FAI162" s="6"/>
      <c r="FAJ162" s="6"/>
      <c r="FAK162" s="6"/>
      <c r="FAL162" s="6"/>
      <c r="FAM162" s="6"/>
      <c r="FAN162" s="6"/>
      <c r="FAO162" s="6"/>
      <c r="FAP162" s="6"/>
      <c r="FAQ162" s="6"/>
      <c r="FAR162" s="6"/>
      <c r="FAS162" s="6"/>
      <c r="FAT162" s="6"/>
      <c r="FAU162" s="6"/>
      <c r="FAV162" s="6"/>
      <c r="FAW162" s="6"/>
      <c r="FAX162" s="6"/>
      <c r="FAY162" s="6"/>
      <c r="FAZ162" s="6"/>
      <c r="FBA162" s="6"/>
      <c r="FBB162" s="6"/>
      <c r="FBC162" s="6"/>
      <c r="FBD162" s="6"/>
      <c r="FBE162" s="6"/>
      <c r="FBF162" s="6"/>
      <c r="FBG162" s="6"/>
      <c r="FBH162" s="6"/>
      <c r="FBI162" s="6"/>
      <c r="FBJ162" s="6"/>
      <c r="FBK162" s="6"/>
      <c r="FBL162" s="6"/>
      <c r="FBM162" s="6"/>
      <c r="FBN162" s="6"/>
      <c r="FBO162" s="6"/>
      <c r="FBP162" s="6"/>
      <c r="FBQ162" s="6"/>
      <c r="FBR162" s="6"/>
      <c r="FBS162" s="6"/>
      <c r="FBT162" s="6"/>
      <c r="FBU162" s="6"/>
      <c r="FBV162" s="6"/>
      <c r="FBW162" s="6"/>
      <c r="FBX162" s="6"/>
      <c r="FBY162" s="6"/>
      <c r="FBZ162" s="6"/>
      <c r="FCA162" s="6"/>
      <c r="FCB162" s="6"/>
      <c r="FCC162" s="6"/>
      <c r="FCD162" s="6"/>
      <c r="FCE162" s="6"/>
      <c r="FCF162" s="6"/>
      <c r="FCG162" s="6"/>
      <c r="FCH162" s="6"/>
      <c r="FCI162" s="6"/>
      <c r="FCJ162" s="6"/>
      <c r="FCK162" s="6"/>
      <c r="FCL162" s="6"/>
      <c r="FCM162" s="6"/>
      <c r="FCN162" s="6"/>
      <c r="FCO162" s="6"/>
      <c r="FCP162" s="6"/>
      <c r="FCQ162" s="6"/>
      <c r="FCR162" s="6"/>
      <c r="FCS162" s="6"/>
      <c r="FCT162" s="6"/>
      <c r="FCU162" s="6"/>
      <c r="FCV162" s="6"/>
      <c r="FCW162" s="6"/>
      <c r="FCX162" s="6"/>
      <c r="FCY162" s="6"/>
      <c r="FCZ162" s="6"/>
      <c r="FDA162" s="6"/>
      <c r="FDB162" s="6"/>
      <c r="FDC162" s="6"/>
      <c r="FDD162" s="6"/>
      <c r="FDE162" s="6"/>
      <c r="FDF162" s="6"/>
      <c r="FDG162" s="6"/>
      <c r="FDH162" s="6"/>
      <c r="FDI162" s="6"/>
      <c r="FDJ162" s="6"/>
      <c r="FDK162" s="6"/>
      <c r="FDL162" s="6"/>
      <c r="FDM162" s="6"/>
      <c r="FDN162" s="6"/>
      <c r="FDO162" s="6"/>
      <c r="FDP162" s="6"/>
      <c r="FDQ162" s="6"/>
      <c r="FDR162" s="6"/>
      <c r="FDS162" s="6"/>
      <c r="FDT162" s="6"/>
      <c r="FDU162" s="6"/>
      <c r="FDV162" s="6"/>
      <c r="FDW162" s="6"/>
      <c r="FDX162" s="6"/>
      <c r="FDY162" s="6"/>
      <c r="FDZ162" s="6"/>
      <c r="FEA162" s="6"/>
      <c r="FEB162" s="6"/>
      <c r="FEC162" s="6"/>
      <c r="FED162" s="6"/>
      <c r="FEE162" s="6"/>
      <c r="FEF162" s="6"/>
      <c r="FEG162" s="6"/>
      <c r="FEH162" s="6"/>
      <c r="FEI162" s="6"/>
      <c r="FEJ162" s="6"/>
      <c r="FEK162" s="6"/>
      <c r="FEL162" s="6"/>
      <c r="FEM162" s="6"/>
      <c r="FEN162" s="6"/>
      <c r="FEO162" s="6"/>
      <c r="FEP162" s="6"/>
      <c r="FEQ162" s="6"/>
      <c r="FER162" s="6"/>
      <c r="FES162" s="6"/>
      <c r="FET162" s="6"/>
      <c r="FEU162" s="6"/>
      <c r="FEV162" s="6"/>
      <c r="FEW162" s="6"/>
      <c r="FEX162" s="6"/>
      <c r="FEY162" s="6"/>
      <c r="FEZ162" s="6"/>
      <c r="FFA162" s="6"/>
      <c r="FFB162" s="6"/>
      <c r="FFC162" s="6"/>
      <c r="FFD162" s="6"/>
      <c r="FFE162" s="6"/>
      <c r="FFF162" s="6"/>
      <c r="FFG162" s="6"/>
      <c r="FFH162" s="6"/>
      <c r="FFI162" s="6"/>
      <c r="FFJ162" s="6"/>
      <c r="FFK162" s="6"/>
      <c r="FFL162" s="6"/>
      <c r="FFM162" s="6"/>
      <c r="FFN162" s="6"/>
      <c r="FFO162" s="6"/>
      <c r="FFP162" s="6"/>
      <c r="FFQ162" s="6"/>
      <c r="FFR162" s="6"/>
      <c r="FFS162" s="6"/>
      <c r="FFT162" s="6"/>
      <c r="FFU162" s="6"/>
      <c r="FFV162" s="6"/>
      <c r="FFW162" s="6"/>
      <c r="FFX162" s="6"/>
      <c r="FFY162" s="6"/>
      <c r="FFZ162" s="6"/>
      <c r="FGA162" s="6"/>
      <c r="FGB162" s="6"/>
      <c r="FGC162" s="6"/>
      <c r="FGD162" s="6"/>
      <c r="FGE162" s="6"/>
      <c r="FGF162" s="6"/>
      <c r="FGG162" s="6"/>
      <c r="FGH162" s="6"/>
      <c r="FGI162" s="6"/>
      <c r="FGJ162" s="6"/>
      <c r="FGK162" s="6"/>
      <c r="FGL162" s="6"/>
      <c r="FGM162" s="6"/>
      <c r="FGN162" s="6"/>
      <c r="FGO162" s="6"/>
      <c r="FGP162" s="6"/>
      <c r="FGQ162" s="6"/>
      <c r="FGR162" s="6"/>
      <c r="FGS162" s="6"/>
      <c r="FGT162" s="6"/>
      <c r="FGU162" s="6"/>
      <c r="FGV162" s="6"/>
      <c r="FGW162" s="6"/>
      <c r="FGX162" s="6"/>
      <c r="FGY162" s="6"/>
      <c r="FGZ162" s="6"/>
      <c r="FHA162" s="6"/>
      <c r="FHB162" s="6"/>
      <c r="FHC162" s="6"/>
      <c r="FHD162" s="6"/>
      <c r="FHE162" s="6"/>
      <c r="FHF162" s="6"/>
      <c r="FHG162" s="6"/>
      <c r="FHH162" s="6"/>
      <c r="FHI162" s="6"/>
      <c r="FHJ162" s="6"/>
      <c r="FHK162" s="6"/>
      <c r="FHL162" s="6"/>
      <c r="FHM162" s="6"/>
      <c r="FHN162" s="6"/>
      <c r="FHO162" s="6"/>
      <c r="FHP162" s="6"/>
      <c r="FHQ162" s="6"/>
      <c r="FHR162" s="6"/>
      <c r="FHS162" s="6"/>
      <c r="FHT162" s="6"/>
      <c r="FHU162" s="6"/>
      <c r="FHV162" s="6"/>
      <c r="FHW162" s="6"/>
      <c r="FHX162" s="6"/>
      <c r="FHY162" s="6"/>
      <c r="FHZ162" s="6"/>
      <c r="FIA162" s="6"/>
      <c r="FIB162" s="6"/>
      <c r="FIC162" s="6"/>
      <c r="FID162" s="6"/>
      <c r="FIE162" s="6"/>
      <c r="FIF162" s="6"/>
      <c r="FIG162" s="6"/>
      <c r="FIH162" s="6"/>
      <c r="FII162" s="6"/>
      <c r="FIJ162" s="6"/>
      <c r="FIK162" s="6"/>
      <c r="FIL162" s="6"/>
      <c r="FIM162" s="6"/>
      <c r="FIN162" s="6"/>
      <c r="FIO162" s="6"/>
      <c r="FIP162" s="6"/>
      <c r="FIQ162" s="6"/>
      <c r="FIR162" s="6"/>
      <c r="FIS162" s="6"/>
      <c r="FIT162" s="6"/>
      <c r="FIU162" s="6"/>
      <c r="FIV162" s="6"/>
      <c r="FIW162" s="6"/>
      <c r="FIX162" s="6"/>
      <c r="FIY162" s="6"/>
      <c r="FIZ162" s="6"/>
      <c r="FJA162" s="6"/>
      <c r="FJB162" s="6"/>
      <c r="FJC162" s="6"/>
      <c r="FJD162" s="6"/>
      <c r="FJE162" s="6"/>
      <c r="FJF162" s="6"/>
      <c r="FJG162" s="6"/>
      <c r="FJH162" s="6"/>
      <c r="FJI162" s="6"/>
      <c r="FJJ162" s="6"/>
      <c r="FJK162" s="6"/>
      <c r="FJL162" s="6"/>
      <c r="FJM162" s="6"/>
      <c r="FJN162" s="6"/>
      <c r="FJO162" s="6"/>
      <c r="FJP162" s="6"/>
      <c r="FJQ162" s="6"/>
      <c r="FJR162" s="6"/>
      <c r="FJS162" s="6"/>
      <c r="FJT162" s="6"/>
      <c r="FJU162" s="6"/>
      <c r="FJV162" s="6"/>
      <c r="FJW162" s="6"/>
      <c r="FJX162" s="6"/>
      <c r="FJY162" s="6"/>
      <c r="FJZ162" s="6"/>
      <c r="FKA162" s="6"/>
      <c r="FKB162" s="6"/>
      <c r="FKC162" s="6"/>
      <c r="FKD162" s="6"/>
      <c r="FKE162" s="6"/>
      <c r="FKF162" s="6"/>
      <c r="FKG162" s="6"/>
      <c r="FKH162" s="6"/>
      <c r="FKI162" s="6"/>
      <c r="FKJ162" s="6"/>
      <c r="FKK162" s="6"/>
      <c r="FKL162" s="6"/>
      <c r="FKM162" s="6"/>
      <c r="FKN162" s="6"/>
      <c r="FKO162" s="6"/>
      <c r="FKP162" s="6"/>
      <c r="FKQ162" s="6"/>
      <c r="FKR162" s="6"/>
      <c r="FKS162" s="6"/>
      <c r="FKT162" s="6"/>
      <c r="FKU162" s="6"/>
      <c r="FKV162" s="6"/>
      <c r="FKW162" s="6"/>
      <c r="FKX162" s="6"/>
      <c r="FKY162" s="6"/>
      <c r="FKZ162" s="6"/>
      <c r="FLA162" s="6"/>
      <c r="FLB162" s="6"/>
      <c r="FLC162" s="6"/>
      <c r="FLD162" s="6"/>
      <c r="FLE162" s="6"/>
      <c r="FLF162" s="6"/>
      <c r="FLG162" s="6"/>
      <c r="FLH162" s="6"/>
      <c r="FLI162" s="6"/>
      <c r="FLJ162" s="6"/>
      <c r="FLK162" s="6"/>
      <c r="FLL162" s="6"/>
      <c r="FLM162" s="6"/>
      <c r="FLN162" s="6"/>
      <c r="FLO162" s="6"/>
      <c r="FLP162" s="6"/>
      <c r="FLQ162" s="6"/>
      <c r="FLR162" s="6"/>
      <c r="FLS162" s="6"/>
      <c r="FLT162" s="6"/>
      <c r="FLU162" s="6"/>
      <c r="FLV162" s="6"/>
      <c r="FLW162" s="6"/>
      <c r="FLX162" s="6"/>
      <c r="FLY162" s="6"/>
      <c r="FLZ162" s="6"/>
      <c r="FMA162" s="6"/>
      <c r="FMB162" s="6"/>
      <c r="FMC162" s="6"/>
      <c r="FMD162" s="6"/>
      <c r="FME162" s="6"/>
      <c r="FMF162" s="6"/>
      <c r="FMG162" s="6"/>
      <c r="FMH162" s="6"/>
      <c r="FMI162" s="6"/>
      <c r="FMJ162" s="6"/>
      <c r="FMK162" s="6"/>
      <c r="FML162" s="6"/>
      <c r="FMM162" s="6"/>
      <c r="FMN162" s="6"/>
      <c r="FMO162" s="6"/>
      <c r="FMP162" s="6"/>
      <c r="FMQ162" s="6"/>
      <c r="FMR162" s="6"/>
      <c r="FMS162" s="6"/>
      <c r="FMT162" s="6"/>
      <c r="FMU162" s="6"/>
      <c r="FMV162" s="6"/>
      <c r="FMW162" s="6"/>
      <c r="FMX162" s="6"/>
      <c r="FMY162" s="6"/>
      <c r="FMZ162" s="6"/>
      <c r="FNA162" s="6"/>
      <c r="FNB162" s="6"/>
      <c r="FNC162" s="6"/>
      <c r="FND162" s="6"/>
      <c r="FNE162" s="6"/>
      <c r="FNF162" s="6"/>
      <c r="FNG162" s="6"/>
      <c r="FNH162" s="6"/>
      <c r="FNI162" s="6"/>
      <c r="FNJ162" s="6"/>
      <c r="FNK162" s="6"/>
      <c r="FNL162" s="6"/>
      <c r="FNM162" s="6"/>
      <c r="FNN162" s="6"/>
      <c r="FNO162" s="6"/>
      <c r="FNP162" s="6"/>
      <c r="FNQ162" s="6"/>
      <c r="FNR162" s="6"/>
      <c r="FNS162" s="6"/>
      <c r="FNT162" s="6"/>
      <c r="FNU162" s="6"/>
      <c r="FNV162" s="6"/>
      <c r="FNW162" s="6"/>
      <c r="FNX162" s="6"/>
      <c r="FNY162" s="6"/>
      <c r="FNZ162" s="6"/>
      <c r="FOA162" s="6"/>
      <c r="FOB162" s="6"/>
      <c r="FOC162" s="6"/>
      <c r="FOD162" s="6"/>
      <c r="FOE162" s="6"/>
      <c r="FOF162" s="6"/>
      <c r="FOG162" s="6"/>
      <c r="FOH162" s="6"/>
      <c r="FOI162" s="6"/>
      <c r="FOJ162" s="6"/>
      <c r="FOK162" s="6"/>
      <c r="FOL162" s="6"/>
      <c r="FOM162" s="6"/>
      <c r="FON162" s="6"/>
      <c r="FOO162" s="6"/>
      <c r="FOP162" s="6"/>
      <c r="FOQ162" s="6"/>
      <c r="FOR162" s="6"/>
      <c r="FOS162" s="6"/>
      <c r="FOT162" s="6"/>
      <c r="FOU162" s="6"/>
      <c r="FOV162" s="6"/>
      <c r="FOW162" s="6"/>
      <c r="FOX162" s="6"/>
      <c r="FOY162" s="6"/>
      <c r="FOZ162" s="6"/>
      <c r="FPA162" s="6"/>
      <c r="FPB162" s="6"/>
      <c r="FPC162" s="6"/>
      <c r="FPD162" s="6"/>
      <c r="FPE162" s="6"/>
      <c r="FPF162" s="6"/>
      <c r="FPG162" s="6"/>
      <c r="FPH162" s="6"/>
      <c r="FPI162" s="6"/>
      <c r="FPJ162" s="6"/>
      <c r="FPK162" s="6"/>
      <c r="FPL162" s="6"/>
      <c r="FPM162" s="6"/>
      <c r="FPN162" s="6"/>
      <c r="FPO162" s="6"/>
      <c r="FPP162" s="6"/>
      <c r="FPQ162" s="6"/>
      <c r="FPR162" s="6"/>
      <c r="FPS162" s="6"/>
      <c r="FPT162" s="6"/>
      <c r="FPU162" s="6"/>
      <c r="FPV162" s="6"/>
      <c r="FPW162" s="6"/>
      <c r="FPX162" s="6"/>
      <c r="FPY162" s="6"/>
      <c r="FPZ162" s="6"/>
      <c r="FQA162" s="6"/>
      <c r="FQB162" s="6"/>
      <c r="FQC162" s="6"/>
      <c r="FQD162" s="6"/>
      <c r="FQE162" s="6"/>
      <c r="FQF162" s="6"/>
      <c r="FQG162" s="6"/>
      <c r="FQH162" s="6"/>
      <c r="FQI162" s="6"/>
      <c r="FQJ162" s="6"/>
      <c r="FQK162" s="6"/>
      <c r="FQL162" s="6"/>
      <c r="FQM162" s="6"/>
      <c r="FQN162" s="6"/>
      <c r="FQO162" s="6"/>
      <c r="FQP162" s="6"/>
      <c r="FQQ162" s="6"/>
      <c r="FQR162" s="6"/>
      <c r="FQS162" s="6"/>
      <c r="FQT162" s="6"/>
      <c r="FQU162" s="6"/>
      <c r="FQV162" s="6"/>
      <c r="FQW162" s="6"/>
      <c r="FQX162" s="6"/>
      <c r="FQY162" s="6"/>
      <c r="FQZ162" s="6"/>
      <c r="FRA162" s="6"/>
      <c r="FRB162" s="6"/>
      <c r="FRC162" s="6"/>
      <c r="FRD162" s="6"/>
      <c r="FRE162" s="6"/>
      <c r="FRF162" s="6"/>
      <c r="FRG162" s="6"/>
      <c r="FRH162" s="6"/>
      <c r="FRI162" s="6"/>
      <c r="FRJ162" s="6"/>
      <c r="FRK162" s="6"/>
      <c r="FRL162" s="6"/>
      <c r="FRM162" s="6"/>
      <c r="FRN162" s="6"/>
      <c r="FRO162" s="6"/>
      <c r="FRP162" s="6"/>
      <c r="FRQ162" s="6"/>
      <c r="FRR162" s="6"/>
      <c r="FRS162" s="6"/>
      <c r="FRT162" s="6"/>
      <c r="FRU162" s="6"/>
      <c r="FRV162" s="6"/>
      <c r="FRW162" s="6"/>
      <c r="FRX162" s="6"/>
      <c r="FRY162" s="6"/>
      <c r="FRZ162" s="6"/>
      <c r="FSA162" s="6"/>
      <c r="FSB162" s="6"/>
      <c r="FSC162" s="6"/>
      <c r="FSD162" s="6"/>
      <c r="FSE162" s="6"/>
      <c r="FSF162" s="6"/>
      <c r="FSG162" s="6"/>
      <c r="FSH162" s="6"/>
      <c r="FSI162" s="6"/>
      <c r="FSJ162" s="6"/>
      <c r="FSK162" s="6"/>
      <c r="FSL162" s="6"/>
      <c r="FSM162" s="6"/>
      <c r="FSN162" s="6"/>
      <c r="FSO162" s="6"/>
      <c r="FSP162" s="6"/>
      <c r="FSQ162" s="6"/>
      <c r="FSR162" s="6"/>
      <c r="FSS162" s="6"/>
      <c r="FST162" s="6"/>
      <c r="FSU162" s="6"/>
      <c r="FSV162" s="6"/>
      <c r="FSW162" s="6"/>
      <c r="FSX162" s="6"/>
      <c r="FSY162" s="6"/>
      <c r="FSZ162" s="6"/>
      <c r="FTA162" s="6"/>
      <c r="FTB162" s="6"/>
      <c r="FTC162" s="6"/>
      <c r="FTD162" s="6"/>
      <c r="FTE162" s="6"/>
      <c r="FTF162" s="6"/>
      <c r="FTG162" s="6"/>
      <c r="FTH162" s="6"/>
      <c r="FTI162" s="6"/>
      <c r="FTJ162" s="6"/>
      <c r="FTK162" s="6"/>
      <c r="FTL162" s="6"/>
      <c r="FTM162" s="6"/>
      <c r="FTN162" s="6"/>
      <c r="FTO162" s="6"/>
      <c r="FTP162" s="6"/>
      <c r="FTQ162" s="6"/>
      <c r="FTR162" s="6"/>
      <c r="FTS162" s="6"/>
      <c r="FTT162" s="6"/>
      <c r="FTU162" s="6"/>
      <c r="FTV162" s="6"/>
      <c r="FTW162" s="6"/>
      <c r="FTX162" s="6"/>
      <c r="FTY162" s="6"/>
      <c r="FTZ162" s="6"/>
      <c r="FUA162" s="6"/>
      <c r="FUB162" s="6"/>
      <c r="FUC162" s="6"/>
      <c r="FUD162" s="6"/>
      <c r="FUE162" s="6"/>
      <c r="FUF162" s="6"/>
      <c r="FUG162" s="6"/>
      <c r="FUH162" s="6"/>
      <c r="FUI162" s="6"/>
      <c r="FUJ162" s="6"/>
      <c r="FUK162" s="6"/>
      <c r="FUL162" s="6"/>
      <c r="FUM162" s="6"/>
      <c r="FUN162" s="6"/>
      <c r="FUO162" s="6"/>
      <c r="FUP162" s="6"/>
      <c r="FUQ162" s="6"/>
      <c r="FUR162" s="6"/>
      <c r="FUS162" s="6"/>
      <c r="FUT162" s="6"/>
      <c r="FUU162" s="6"/>
      <c r="FUV162" s="6"/>
      <c r="FUW162" s="6"/>
      <c r="FUX162" s="6"/>
      <c r="FUY162" s="6"/>
      <c r="FUZ162" s="6"/>
      <c r="FVA162" s="6"/>
      <c r="FVB162" s="6"/>
      <c r="FVC162" s="6"/>
      <c r="FVD162" s="6"/>
      <c r="FVE162" s="6"/>
      <c r="FVF162" s="6"/>
      <c r="FVG162" s="6"/>
      <c r="FVH162" s="6"/>
      <c r="FVI162" s="6"/>
      <c r="FVJ162" s="6"/>
      <c r="FVK162" s="6"/>
      <c r="FVL162" s="6"/>
      <c r="FVM162" s="6"/>
      <c r="FVN162" s="6"/>
      <c r="FVO162" s="6"/>
      <c r="FVP162" s="6"/>
      <c r="FVQ162" s="6"/>
      <c r="FVR162" s="6"/>
      <c r="FVS162" s="6"/>
      <c r="FVT162" s="6"/>
      <c r="FVU162" s="6"/>
      <c r="FVV162" s="6"/>
      <c r="FVW162" s="6"/>
      <c r="FVX162" s="6"/>
      <c r="FVY162" s="6"/>
      <c r="FVZ162" s="6"/>
      <c r="FWA162" s="6"/>
      <c r="FWB162" s="6"/>
      <c r="FWC162" s="6"/>
      <c r="FWD162" s="6"/>
      <c r="FWE162" s="6"/>
      <c r="FWF162" s="6"/>
      <c r="FWG162" s="6"/>
      <c r="FWH162" s="6"/>
      <c r="FWI162" s="6"/>
      <c r="FWJ162" s="6"/>
      <c r="FWK162" s="6"/>
      <c r="FWL162" s="6"/>
      <c r="FWM162" s="6"/>
      <c r="FWN162" s="6"/>
      <c r="FWO162" s="6"/>
      <c r="FWP162" s="6"/>
      <c r="FWQ162" s="6"/>
      <c r="FWR162" s="6"/>
      <c r="FWS162" s="6"/>
      <c r="FWT162" s="6"/>
      <c r="FWU162" s="6"/>
      <c r="FWV162" s="6"/>
      <c r="FWW162" s="6"/>
      <c r="FWX162" s="6"/>
      <c r="FWY162" s="6"/>
      <c r="FWZ162" s="6"/>
      <c r="FXA162" s="6"/>
      <c r="FXB162" s="6"/>
      <c r="FXC162" s="6"/>
      <c r="FXD162" s="6"/>
      <c r="FXE162" s="6"/>
      <c r="FXF162" s="6"/>
      <c r="FXG162" s="6"/>
      <c r="FXH162" s="6"/>
      <c r="FXI162" s="6"/>
      <c r="FXJ162" s="6"/>
      <c r="FXK162" s="6"/>
      <c r="FXL162" s="6"/>
      <c r="FXM162" s="6"/>
      <c r="FXN162" s="6"/>
      <c r="FXO162" s="6"/>
      <c r="FXP162" s="6"/>
      <c r="FXQ162" s="6"/>
      <c r="FXR162" s="6"/>
      <c r="FXS162" s="6"/>
      <c r="FXT162" s="6"/>
      <c r="FXU162" s="6"/>
      <c r="FXV162" s="6"/>
      <c r="FXW162" s="6"/>
      <c r="FXX162" s="6"/>
      <c r="FXY162" s="6"/>
      <c r="FXZ162" s="6"/>
      <c r="FYA162" s="6"/>
      <c r="FYB162" s="6"/>
      <c r="FYC162" s="6"/>
      <c r="FYD162" s="6"/>
      <c r="FYE162" s="6"/>
      <c r="FYF162" s="6"/>
      <c r="FYG162" s="6"/>
      <c r="FYH162" s="6"/>
      <c r="FYI162" s="6"/>
      <c r="FYJ162" s="6"/>
      <c r="FYK162" s="6"/>
      <c r="FYL162" s="6"/>
      <c r="FYM162" s="6"/>
      <c r="FYN162" s="6"/>
      <c r="FYO162" s="6"/>
      <c r="FYP162" s="6"/>
      <c r="FYQ162" s="6"/>
      <c r="FYR162" s="6"/>
      <c r="FYS162" s="6"/>
      <c r="FYT162" s="6"/>
      <c r="FYU162" s="6"/>
      <c r="FYV162" s="6"/>
      <c r="FYW162" s="6"/>
      <c r="FYX162" s="6"/>
      <c r="FYY162" s="6"/>
      <c r="FYZ162" s="6"/>
      <c r="FZA162" s="6"/>
      <c r="FZB162" s="6"/>
      <c r="FZC162" s="6"/>
      <c r="FZD162" s="6"/>
      <c r="FZE162" s="6"/>
      <c r="FZF162" s="6"/>
      <c r="FZG162" s="6"/>
      <c r="FZH162" s="6"/>
      <c r="FZI162" s="6"/>
      <c r="FZJ162" s="6"/>
      <c r="FZK162" s="6"/>
      <c r="FZL162" s="6"/>
      <c r="FZM162" s="6"/>
      <c r="FZN162" s="6"/>
      <c r="FZO162" s="6"/>
      <c r="FZP162" s="6"/>
      <c r="FZQ162" s="6"/>
      <c r="FZR162" s="6"/>
      <c r="FZS162" s="6"/>
      <c r="FZT162" s="6"/>
      <c r="FZU162" s="6"/>
      <c r="FZV162" s="6"/>
      <c r="FZW162" s="6"/>
      <c r="FZX162" s="6"/>
      <c r="FZY162" s="6"/>
      <c r="FZZ162" s="6"/>
      <c r="GAA162" s="6"/>
      <c r="GAB162" s="6"/>
      <c r="GAC162" s="6"/>
      <c r="GAD162" s="6"/>
      <c r="GAE162" s="6"/>
      <c r="GAF162" s="6"/>
      <c r="GAG162" s="6"/>
      <c r="GAH162" s="6"/>
      <c r="GAI162" s="6"/>
      <c r="GAJ162" s="6"/>
      <c r="GAK162" s="6"/>
      <c r="GAL162" s="6"/>
      <c r="GAM162" s="6"/>
      <c r="GAN162" s="6"/>
      <c r="GAO162" s="6"/>
      <c r="GAP162" s="6"/>
      <c r="GAQ162" s="6"/>
      <c r="GAR162" s="6"/>
      <c r="GAS162" s="6"/>
      <c r="GAT162" s="6"/>
      <c r="GAU162" s="6"/>
      <c r="GAV162" s="6"/>
      <c r="GAW162" s="6"/>
      <c r="GAX162" s="6"/>
      <c r="GAY162" s="6"/>
      <c r="GAZ162" s="6"/>
      <c r="GBA162" s="6"/>
      <c r="GBB162" s="6"/>
      <c r="GBC162" s="6"/>
      <c r="GBD162" s="6"/>
      <c r="GBE162" s="6"/>
      <c r="GBF162" s="6"/>
      <c r="GBG162" s="6"/>
      <c r="GBH162" s="6"/>
      <c r="GBI162" s="6"/>
      <c r="GBJ162" s="6"/>
      <c r="GBK162" s="6"/>
      <c r="GBL162" s="6"/>
      <c r="GBM162" s="6"/>
      <c r="GBN162" s="6"/>
      <c r="GBO162" s="6"/>
      <c r="GBP162" s="6"/>
      <c r="GBQ162" s="6"/>
      <c r="GBR162" s="6"/>
      <c r="GBS162" s="6"/>
      <c r="GBT162" s="6"/>
      <c r="GBU162" s="6"/>
      <c r="GBV162" s="6"/>
      <c r="GBW162" s="6"/>
      <c r="GBX162" s="6"/>
      <c r="GBY162" s="6"/>
      <c r="GBZ162" s="6"/>
      <c r="GCA162" s="6"/>
      <c r="GCB162" s="6"/>
      <c r="GCC162" s="6"/>
      <c r="GCD162" s="6"/>
      <c r="GCE162" s="6"/>
      <c r="GCF162" s="6"/>
      <c r="GCG162" s="6"/>
      <c r="GCH162" s="6"/>
      <c r="GCI162" s="6"/>
      <c r="GCJ162" s="6"/>
      <c r="GCK162" s="6"/>
      <c r="GCL162" s="6"/>
      <c r="GCM162" s="6"/>
      <c r="GCN162" s="6"/>
      <c r="GCO162" s="6"/>
      <c r="GCP162" s="6"/>
      <c r="GCQ162" s="6"/>
      <c r="GCR162" s="6"/>
      <c r="GCS162" s="6"/>
      <c r="GCT162" s="6"/>
      <c r="GCU162" s="6"/>
      <c r="GCV162" s="6"/>
      <c r="GCW162" s="6"/>
      <c r="GCX162" s="6"/>
      <c r="GCY162" s="6"/>
      <c r="GCZ162" s="6"/>
      <c r="GDA162" s="6"/>
      <c r="GDB162" s="6"/>
      <c r="GDC162" s="6"/>
      <c r="GDD162" s="6"/>
      <c r="GDE162" s="6"/>
      <c r="GDF162" s="6"/>
      <c r="GDG162" s="6"/>
      <c r="GDH162" s="6"/>
      <c r="GDI162" s="6"/>
      <c r="GDJ162" s="6"/>
      <c r="GDK162" s="6"/>
      <c r="GDL162" s="6"/>
      <c r="GDM162" s="6"/>
      <c r="GDN162" s="6"/>
      <c r="GDO162" s="6"/>
      <c r="GDP162" s="6"/>
      <c r="GDQ162" s="6"/>
      <c r="GDR162" s="6"/>
      <c r="GDS162" s="6"/>
      <c r="GDT162" s="6"/>
      <c r="GDU162" s="6"/>
      <c r="GDV162" s="6"/>
      <c r="GDW162" s="6"/>
      <c r="GDX162" s="6"/>
      <c r="GDY162" s="6"/>
      <c r="GDZ162" s="6"/>
      <c r="GEA162" s="6"/>
      <c r="GEB162" s="6"/>
      <c r="GEC162" s="6"/>
      <c r="GED162" s="6"/>
      <c r="GEE162" s="6"/>
      <c r="GEF162" s="6"/>
      <c r="GEG162" s="6"/>
      <c r="GEH162" s="6"/>
      <c r="GEI162" s="6"/>
      <c r="GEJ162" s="6"/>
      <c r="GEK162" s="6"/>
      <c r="GEL162" s="6"/>
      <c r="GEM162" s="6"/>
      <c r="GEN162" s="6"/>
      <c r="GEO162" s="6"/>
      <c r="GEP162" s="6"/>
      <c r="GEQ162" s="6"/>
      <c r="GER162" s="6"/>
      <c r="GES162" s="6"/>
      <c r="GET162" s="6"/>
      <c r="GEU162" s="6"/>
      <c r="GEV162" s="6"/>
      <c r="GEW162" s="6"/>
      <c r="GEX162" s="6"/>
      <c r="GEY162" s="6"/>
      <c r="GEZ162" s="6"/>
      <c r="GFA162" s="6"/>
      <c r="GFB162" s="6"/>
      <c r="GFC162" s="6"/>
      <c r="GFD162" s="6"/>
      <c r="GFE162" s="6"/>
      <c r="GFF162" s="6"/>
      <c r="GFG162" s="6"/>
      <c r="GFH162" s="6"/>
      <c r="GFI162" s="6"/>
      <c r="GFJ162" s="6"/>
      <c r="GFK162" s="6"/>
      <c r="GFL162" s="6"/>
      <c r="GFM162" s="6"/>
      <c r="GFN162" s="6"/>
      <c r="GFO162" s="6"/>
      <c r="GFP162" s="6"/>
      <c r="GFQ162" s="6"/>
      <c r="GFR162" s="6"/>
      <c r="GFS162" s="6"/>
      <c r="GFT162" s="6"/>
      <c r="GFU162" s="6"/>
      <c r="GFV162" s="6"/>
      <c r="GFW162" s="6"/>
      <c r="GFX162" s="6"/>
      <c r="GFY162" s="6"/>
      <c r="GFZ162" s="6"/>
      <c r="GGA162" s="6"/>
      <c r="GGB162" s="6"/>
      <c r="GGC162" s="6"/>
      <c r="GGD162" s="6"/>
      <c r="GGE162" s="6"/>
      <c r="GGF162" s="6"/>
      <c r="GGG162" s="6"/>
      <c r="GGH162" s="6"/>
      <c r="GGI162" s="6"/>
      <c r="GGJ162" s="6"/>
      <c r="GGK162" s="6"/>
      <c r="GGL162" s="6"/>
      <c r="GGM162" s="6"/>
      <c r="GGN162" s="6"/>
      <c r="GGO162" s="6"/>
      <c r="GGP162" s="6"/>
      <c r="GGQ162" s="6"/>
      <c r="GGR162" s="6"/>
      <c r="GGS162" s="6"/>
      <c r="GGT162" s="6"/>
      <c r="GGU162" s="6"/>
      <c r="GGV162" s="6"/>
      <c r="GGW162" s="6"/>
      <c r="GGX162" s="6"/>
      <c r="GGY162" s="6"/>
      <c r="GGZ162" s="6"/>
      <c r="GHA162" s="6"/>
      <c r="GHB162" s="6"/>
      <c r="GHC162" s="6"/>
      <c r="GHD162" s="6"/>
      <c r="GHE162" s="6"/>
      <c r="GHF162" s="6"/>
      <c r="GHG162" s="6"/>
      <c r="GHH162" s="6"/>
      <c r="GHI162" s="6"/>
      <c r="GHJ162" s="6"/>
      <c r="GHK162" s="6"/>
      <c r="GHL162" s="6"/>
      <c r="GHM162" s="6"/>
      <c r="GHN162" s="6"/>
      <c r="GHO162" s="6"/>
      <c r="GHP162" s="6"/>
      <c r="GHQ162" s="6"/>
      <c r="GHR162" s="6"/>
      <c r="GHS162" s="6"/>
      <c r="GHT162" s="6"/>
      <c r="GHU162" s="6"/>
      <c r="GHV162" s="6"/>
      <c r="GHW162" s="6"/>
      <c r="GHX162" s="6"/>
      <c r="GHY162" s="6"/>
      <c r="GHZ162" s="6"/>
      <c r="GIA162" s="6"/>
      <c r="GIB162" s="6"/>
      <c r="GIC162" s="6"/>
      <c r="GID162" s="6"/>
      <c r="GIE162" s="6"/>
      <c r="GIF162" s="6"/>
      <c r="GIG162" s="6"/>
      <c r="GIH162" s="6"/>
      <c r="GII162" s="6"/>
      <c r="GIJ162" s="6"/>
      <c r="GIK162" s="6"/>
      <c r="GIL162" s="6"/>
      <c r="GIM162" s="6"/>
      <c r="GIN162" s="6"/>
      <c r="GIO162" s="6"/>
      <c r="GIP162" s="6"/>
      <c r="GIQ162" s="6"/>
      <c r="GIR162" s="6"/>
      <c r="GIS162" s="6"/>
      <c r="GIT162" s="6"/>
      <c r="GIU162" s="6"/>
      <c r="GIV162" s="6"/>
      <c r="GIW162" s="6"/>
      <c r="GIX162" s="6"/>
      <c r="GIY162" s="6"/>
      <c r="GIZ162" s="6"/>
      <c r="GJA162" s="6"/>
      <c r="GJB162" s="6"/>
      <c r="GJC162" s="6"/>
      <c r="GJD162" s="6"/>
      <c r="GJE162" s="6"/>
      <c r="GJF162" s="6"/>
      <c r="GJG162" s="6"/>
      <c r="GJH162" s="6"/>
      <c r="GJI162" s="6"/>
      <c r="GJJ162" s="6"/>
      <c r="GJK162" s="6"/>
      <c r="GJL162" s="6"/>
      <c r="GJM162" s="6"/>
      <c r="GJN162" s="6"/>
      <c r="GJO162" s="6"/>
      <c r="GJP162" s="6"/>
      <c r="GJQ162" s="6"/>
      <c r="GJR162" s="6"/>
      <c r="GJS162" s="6"/>
      <c r="GJT162" s="6"/>
      <c r="GJU162" s="6"/>
      <c r="GJV162" s="6"/>
      <c r="GJW162" s="6"/>
      <c r="GJX162" s="6"/>
      <c r="GJY162" s="6"/>
      <c r="GJZ162" s="6"/>
      <c r="GKA162" s="6"/>
      <c r="GKB162" s="6"/>
      <c r="GKC162" s="6"/>
      <c r="GKD162" s="6"/>
      <c r="GKE162" s="6"/>
      <c r="GKF162" s="6"/>
      <c r="GKG162" s="6"/>
      <c r="GKH162" s="6"/>
      <c r="GKI162" s="6"/>
      <c r="GKJ162" s="6"/>
      <c r="GKK162" s="6"/>
      <c r="GKL162" s="6"/>
      <c r="GKM162" s="6"/>
      <c r="GKN162" s="6"/>
      <c r="GKO162" s="6"/>
      <c r="GKP162" s="6"/>
      <c r="GKQ162" s="6"/>
      <c r="GKR162" s="6"/>
      <c r="GKS162" s="6"/>
      <c r="GKT162" s="6"/>
      <c r="GKU162" s="6"/>
      <c r="GKV162" s="6"/>
      <c r="GKW162" s="6"/>
      <c r="GKX162" s="6"/>
      <c r="GKY162" s="6"/>
      <c r="GKZ162" s="6"/>
      <c r="GLA162" s="6"/>
      <c r="GLB162" s="6"/>
      <c r="GLC162" s="6"/>
      <c r="GLD162" s="6"/>
      <c r="GLE162" s="6"/>
      <c r="GLF162" s="6"/>
      <c r="GLG162" s="6"/>
      <c r="GLH162" s="6"/>
      <c r="GLI162" s="6"/>
      <c r="GLJ162" s="6"/>
      <c r="GLK162" s="6"/>
      <c r="GLL162" s="6"/>
      <c r="GLM162" s="6"/>
      <c r="GLN162" s="6"/>
      <c r="GLO162" s="6"/>
      <c r="GLP162" s="6"/>
      <c r="GLQ162" s="6"/>
      <c r="GLR162" s="6"/>
      <c r="GLS162" s="6"/>
      <c r="GLT162" s="6"/>
      <c r="GLU162" s="6"/>
      <c r="GLV162" s="6"/>
      <c r="GLW162" s="6"/>
      <c r="GLX162" s="6"/>
      <c r="GLY162" s="6"/>
      <c r="GLZ162" s="6"/>
      <c r="GMA162" s="6"/>
      <c r="GMB162" s="6"/>
      <c r="GMC162" s="6"/>
      <c r="GMD162" s="6"/>
      <c r="GME162" s="6"/>
      <c r="GMF162" s="6"/>
      <c r="GMG162" s="6"/>
      <c r="GMH162" s="6"/>
      <c r="GMI162" s="6"/>
      <c r="GMJ162" s="6"/>
      <c r="GMK162" s="6"/>
      <c r="GML162" s="6"/>
      <c r="GMM162" s="6"/>
      <c r="GMN162" s="6"/>
      <c r="GMO162" s="6"/>
      <c r="GMP162" s="6"/>
      <c r="GMQ162" s="6"/>
      <c r="GMR162" s="6"/>
      <c r="GMS162" s="6"/>
      <c r="GMT162" s="6"/>
      <c r="GMU162" s="6"/>
      <c r="GMV162" s="6"/>
      <c r="GMW162" s="6"/>
      <c r="GMX162" s="6"/>
      <c r="GMY162" s="6"/>
      <c r="GMZ162" s="6"/>
      <c r="GNA162" s="6"/>
      <c r="GNB162" s="6"/>
      <c r="GNC162" s="6"/>
      <c r="GND162" s="6"/>
      <c r="GNE162" s="6"/>
      <c r="GNF162" s="6"/>
      <c r="GNG162" s="6"/>
      <c r="GNH162" s="6"/>
      <c r="GNI162" s="6"/>
      <c r="GNJ162" s="6"/>
      <c r="GNK162" s="6"/>
      <c r="GNL162" s="6"/>
      <c r="GNM162" s="6"/>
      <c r="GNN162" s="6"/>
      <c r="GNO162" s="6"/>
      <c r="GNP162" s="6"/>
      <c r="GNQ162" s="6"/>
      <c r="GNR162" s="6"/>
      <c r="GNS162" s="6"/>
      <c r="GNT162" s="6"/>
      <c r="GNU162" s="6"/>
      <c r="GNV162" s="6"/>
      <c r="GNW162" s="6"/>
      <c r="GNX162" s="6"/>
      <c r="GNY162" s="6"/>
      <c r="GNZ162" s="6"/>
      <c r="GOA162" s="6"/>
      <c r="GOB162" s="6"/>
      <c r="GOC162" s="6"/>
      <c r="GOD162" s="6"/>
      <c r="GOE162" s="6"/>
      <c r="GOF162" s="6"/>
      <c r="GOG162" s="6"/>
      <c r="GOH162" s="6"/>
      <c r="GOI162" s="6"/>
      <c r="GOJ162" s="6"/>
      <c r="GOK162" s="6"/>
      <c r="GOL162" s="6"/>
      <c r="GOM162" s="6"/>
      <c r="GON162" s="6"/>
      <c r="GOO162" s="6"/>
      <c r="GOP162" s="6"/>
      <c r="GOQ162" s="6"/>
      <c r="GOR162" s="6"/>
      <c r="GOS162" s="6"/>
      <c r="GOT162" s="6"/>
      <c r="GOU162" s="6"/>
      <c r="GOV162" s="6"/>
      <c r="GOW162" s="6"/>
      <c r="GOX162" s="6"/>
      <c r="GOY162" s="6"/>
      <c r="GOZ162" s="6"/>
      <c r="GPA162" s="6"/>
      <c r="GPB162" s="6"/>
      <c r="GPC162" s="6"/>
      <c r="GPD162" s="6"/>
      <c r="GPE162" s="6"/>
      <c r="GPF162" s="6"/>
      <c r="GPG162" s="6"/>
      <c r="GPH162" s="6"/>
      <c r="GPI162" s="6"/>
      <c r="GPJ162" s="6"/>
      <c r="GPK162" s="6"/>
      <c r="GPL162" s="6"/>
      <c r="GPM162" s="6"/>
      <c r="GPN162" s="6"/>
      <c r="GPO162" s="6"/>
      <c r="GPP162" s="6"/>
      <c r="GPQ162" s="6"/>
      <c r="GPR162" s="6"/>
      <c r="GPS162" s="6"/>
      <c r="GPT162" s="6"/>
      <c r="GPU162" s="6"/>
      <c r="GPV162" s="6"/>
      <c r="GPW162" s="6"/>
      <c r="GPX162" s="6"/>
      <c r="GPY162" s="6"/>
      <c r="GPZ162" s="6"/>
      <c r="GQA162" s="6"/>
      <c r="GQB162" s="6"/>
      <c r="GQC162" s="6"/>
      <c r="GQD162" s="6"/>
      <c r="GQE162" s="6"/>
      <c r="GQF162" s="6"/>
      <c r="GQG162" s="6"/>
      <c r="GQH162" s="6"/>
      <c r="GQI162" s="6"/>
      <c r="GQJ162" s="6"/>
      <c r="GQK162" s="6"/>
      <c r="GQL162" s="6"/>
      <c r="GQM162" s="6"/>
      <c r="GQN162" s="6"/>
      <c r="GQO162" s="6"/>
      <c r="GQP162" s="6"/>
      <c r="GQQ162" s="6"/>
      <c r="GQR162" s="6"/>
      <c r="GQS162" s="6"/>
      <c r="GQT162" s="6"/>
      <c r="GQU162" s="6"/>
      <c r="GQV162" s="6"/>
      <c r="GQW162" s="6"/>
      <c r="GQX162" s="6"/>
      <c r="GQY162" s="6"/>
      <c r="GQZ162" s="6"/>
      <c r="GRA162" s="6"/>
      <c r="GRB162" s="6"/>
      <c r="GRC162" s="6"/>
      <c r="GRD162" s="6"/>
      <c r="GRE162" s="6"/>
      <c r="GRF162" s="6"/>
      <c r="GRG162" s="6"/>
      <c r="GRH162" s="6"/>
      <c r="GRI162" s="6"/>
      <c r="GRJ162" s="6"/>
      <c r="GRK162" s="6"/>
      <c r="GRL162" s="6"/>
      <c r="GRM162" s="6"/>
      <c r="GRN162" s="6"/>
      <c r="GRO162" s="6"/>
      <c r="GRP162" s="6"/>
      <c r="GRQ162" s="6"/>
      <c r="GRR162" s="6"/>
      <c r="GRS162" s="6"/>
      <c r="GRT162" s="6"/>
      <c r="GRU162" s="6"/>
      <c r="GRV162" s="6"/>
      <c r="GRW162" s="6"/>
      <c r="GRX162" s="6"/>
      <c r="GRY162" s="6"/>
      <c r="GRZ162" s="6"/>
      <c r="GSA162" s="6"/>
      <c r="GSB162" s="6"/>
      <c r="GSC162" s="6"/>
      <c r="GSD162" s="6"/>
      <c r="GSE162" s="6"/>
      <c r="GSF162" s="6"/>
      <c r="GSG162" s="6"/>
      <c r="GSH162" s="6"/>
      <c r="GSI162" s="6"/>
      <c r="GSJ162" s="6"/>
      <c r="GSK162" s="6"/>
      <c r="GSL162" s="6"/>
      <c r="GSM162" s="6"/>
      <c r="GSN162" s="6"/>
      <c r="GSO162" s="6"/>
      <c r="GSP162" s="6"/>
      <c r="GSQ162" s="6"/>
      <c r="GSR162" s="6"/>
      <c r="GSS162" s="6"/>
      <c r="GST162" s="6"/>
      <c r="GSU162" s="6"/>
      <c r="GSV162" s="6"/>
      <c r="GSW162" s="6"/>
      <c r="GSX162" s="6"/>
      <c r="GSY162" s="6"/>
      <c r="GSZ162" s="6"/>
      <c r="GTA162" s="6"/>
      <c r="GTB162" s="6"/>
      <c r="GTC162" s="6"/>
      <c r="GTD162" s="6"/>
      <c r="GTE162" s="6"/>
      <c r="GTF162" s="6"/>
      <c r="GTG162" s="6"/>
      <c r="GTH162" s="6"/>
      <c r="GTI162" s="6"/>
      <c r="GTJ162" s="6"/>
      <c r="GTK162" s="6"/>
      <c r="GTL162" s="6"/>
      <c r="GTM162" s="6"/>
      <c r="GTN162" s="6"/>
      <c r="GTO162" s="6"/>
      <c r="GTP162" s="6"/>
      <c r="GTQ162" s="6"/>
      <c r="GTR162" s="6"/>
      <c r="GTS162" s="6"/>
      <c r="GTT162" s="6"/>
      <c r="GTU162" s="6"/>
      <c r="GTV162" s="6"/>
      <c r="GTW162" s="6"/>
      <c r="GTX162" s="6"/>
      <c r="GTY162" s="6"/>
      <c r="GTZ162" s="6"/>
      <c r="GUA162" s="6"/>
      <c r="GUB162" s="6"/>
      <c r="GUC162" s="6"/>
      <c r="GUD162" s="6"/>
      <c r="GUE162" s="6"/>
      <c r="GUF162" s="6"/>
      <c r="GUG162" s="6"/>
      <c r="GUH162" s="6"/>
      <c r="GUI162" s="6"/>
      <c r="GUJ162" s="6"/>
      <c r="GUK162" s="6"/>
      <c r="GUL162" s="6"/>
      <c r="GUM162" s="6"/>
      <c r="GUN162" s="6"/>
      <c r="GUO162" s="6"/>
      <c r="GUP162" s="6"/>
      <c r="GUQ162" s="6"/>
      <c r="GUR162" s="6"/>
      <c r="GUS162" s="6"/>
      <c r="GUT162" s="6"/>
      <c r="GUU162" s="6"/>
      <c r="GUV162" s="6"/>
      <c r="GUW162" s="6"/>
      <c r="GUX162" s="6"/>
      <c r="GUY162" s="6"/>
      <c r="GUZ162" s="6"/>
      <c r="GVA162" s="6"/>
      <c r="GVB162" s="6"/>
      <c r="GVC162" s="6"/>
      <c r="GVD162" s="6"/>
      <c r="GVE162" s="6"/>
      <c r="GVF162" s="6"/>
      <c r="GVG162" s="6"/>
      <c r="GVH162" s="6"/>
      <c r="GVI162" s="6"/>
      <c r="GVJ162" s="6"/>
      <c r="GVK162" s="6"/>
      <c r="GVL162" s="6"/>
      <c r="GVM162" s="6"/>
      <c r="GVN162" s="6"/>
      <c r="GVO162" s="6"/>
      <c r="GVP162" s="6"/>
      <c r="GVQ162" s="6"/>
      <c r="GVR162" s="6"/>
      <c r="GVS162" s="6"/>
      <c r="GVT162" s="6"/>
      <c r="GVU162" s="6"/>
      <c r="GVV162" s="6"/>
      <c r="GVW162" s="6"/>
      <c r="GVX162" s="6"/>
      <c r="GVY162" s="6"/>
      <c r="GVZ162" s="6"/>
      <c r="GWA162" s="6"/>
      <c r="GWB162" s="6"/>
      <c r="GWC162" s="6"/>
      <c r="GWD162" s="6"/>
      <c r="GWE162" s="6"/>
      <c r="GWF162" s="6"/>
      <c r="GWG162" s="6"/>
      <c r="GWH162" s="6"/>
      <c r="GWI162" s="6"/>
      <c r="GWJ162" s="6"/>
      <c r="GWK162" s="6"/>
      <c r="GWL162" s="6"/>
      <c r="GWM162" s="6"/>
      <c r="GWN162" s="6"/>
      <c r="GWO162" s="6"/>
      <c r="GWP162" s="6"/>
      <c r="GWQ162" s="6"/>
      <c r="GWR162" s="6"/>
      <c r="GWS162" s="6"/>
      <c r="GWT162" s="6"/>
      <c r="GWU162" s="6"/>
      <c r="GWV162" s="6"/>
      <c r="GWW162" s="6"/>
      <c r="GWX162" s="6"/>
      <c r="GWY162" s="6"/>
      <c r="GWZ162" s="6"/>
      <c r="GXA162" s="6"/>
      <c r="GXB162" s="6"/>
      <c r="GXC162" s="6"/>
      <c r="GXD162" s="6"/>
      <c r="GXE162" s="6"/>
      <c r="GXF162" s="6"/>
      <c r="GXG162" s="6"/>
      <c r="GXH162" s="6"/>
      <c r="GXI162" s="6"/>
      <c r="GXJ162" s="6"/>
      <c r="GXK162" s="6"/>
      <c r="GXL162" s="6"/>
      <c r="GXM162" s="6"/>
      <c r="GXN162" s="6"/>
      <c r="GXO162" s="6"/>
      <c r="GXP162" s="6"/>
      <c r="GXQ162" s="6"/>
      <c r="GXR162" s="6"/>
      <c r="GXS162" s="6"/>
      <c r="GXT162" s="6"/>
      <c r="GXU162" s="6"/>
      <c r="GXV162" s="6"/>
      <c r="GXW162" s="6"/>
      <c r="GXX162" s="6"/>
      <c r="GXY162" s="6"/>
      <c r="GXZ162" s="6"/>
      <c r="GYA162" s="6"/>
      <c r="GYB162" s="6"/>
      <c r="GYC162" s="6"/>
      <c r="GYD162" s="6"/>
      <c r="GYE162" s="6"/>
      <c r="GYF162" s="6"/>
      <c r="GYG162" s="6"/>
      <c r="GYH162" s="6"/>
      <c r="GYI162" s="6"/>
      <c r="GYJ162" s="6"/>
      <c r="GYK162" s="6"/>
      <c r="GYL162" s="6"/>
      <c r="GYM162" s="6"/>
      <c r="GYN162" s="6"/>
      <c r="GYO162" s="6"/>
      <c r="GYP162" s="6"/>
      <c r="GYQ162" s="6"/>
      <c r="GYR162" s="6"/>
      <c r="GYS162" s="6"/>
      <c r="GYT162" s="6"/>
      <c r="GYU162" s="6"/>
      <c r="GYV162" s="6"/>
      <c r="GYW162" s="6"/>
      <c r="GYX162" s="6"/>
      <c r="GYY162" s="6"/>
      <c r="GYZ162" s="6"/>
      <c r="GZA162" s="6"/>
      <c r="GZB162" s="6"/>
      <c r="GZC162" s="6"/>
      <c r="GZD162" s="6"/>
      <c r="GZE162" s="6"/>
      <c r="GZF162" s="6"/>
      <c r="GZG162" s="6"/>
      <c r="GZH162" s="6"/>
      <c r="GZI162" s="6"/>
      <c r="GZJ162" s="6"/>
      <c r="GZK162" s="6"/>
      <c r="GZL162" s="6"/>
      <c r="GZM162" s="6"/>
      <c r="GZN162" s="6"/>
      <c r="GZO162" s="6"/>
      <c r="GZP162" s="6"/>
      <c r="GZQ162" s="6"/>
      <c r="GZR162" s="6"/>
      <c r="GZS162" s="6"/>
      <c r="GZT162" s="6"/>
      <c r="GZU162" s="6"/>
      <c r="GZV162" s="6"/>
      <c r="GZW162" s="6"/>
      <c r="GZX162" s="6"/>
      <c r="GZY162" s="6"/>
      <c r="GZZ162" s="6"/>
      <c r="HAA162" s="6"/>
      <c r="HAB162" s="6"/>
      <c r="HAC162" s="6"/>
      <c r="HAD162" s="6"/>
      <c r="HAE162" s="6"/>
      <c r="HAF162" s="6"/>
      <c r="HAG162" s="6"/>
      <c r="HAH162" s="6"/>
      <c r="HAI162" s="6"/>
      <c r="HAJ162" s="6"/>
      <c r="HAK162" s="6"/>
      <c r="HAL162" s="6"/>
      <c r="HAM162" s="6"/>
      <c r="HAN162" s="6"/>
      <c r="HAO162" s="6"/>
      <c r="HAP162" s="6"/>
      <c r="HAQ162" s="6"/>
      <c r="HAR162" s="6"/>
      <c r="HAS162" s="6"/>
      <c r="HAT162" s="6"/>
      <c r="HAU162" s="6"/>
      <c r="HAV162" s="6"/>
      <c r="HAW162" s="6"/>
      <c r="HAX162" s="6"/>
      <c r="HAY162" s="6"/>
      <c r="HAZ162" s="6"/>
      <c r="HBA162" s="6"/>
      <c r="HBB162" s="6"/>
      <c r="HBC162" s="6"/>
      <c r="HBD162" s="6"/>
      <c r="HBE162" s="6"/>
      <c r="HBF162" s="6"/>
      <c r="HBG162" s="6"/>
      <c r="HBH162" s="6"/>
      <c r="HBI162" s="6"/>
      <c r="HBJ162" s="6"/>
      <c r="HBK162" s="6"/>
      <c r="HBL162" s="6"/>
      <c r="HBM162" s="6"/>
      <c r="HBN162" s="6"/>
      <c r="HBO162" s="6"/>
      <c r="HBP162" s="6"/>
      <c r="HBQ162" s="6"/>
      <c r="HBR162" s="6"/>
      <c r="HBS162" s="6"/>
      <c r="HBT162" s="6"/>
      <c r="HBU162" s="6"/>
      <c r="HBV162" s="6"/>
      <c r="HBW162" s="6"/>
      <c r="HBX162" s="6"/>
      <c r="HBY162" s="6"/>
      <c r="HBZ162" s="6"/>
      <c r="HCA162" s="6"/>
      <c r="HCB162" s="6"/>
      <c r="HCC162" s="6"/>
      <c r="HCD162" s="6"/>
      <c r="HCE162" s="6"/>
      <c r="HCF162" s="6"/>
      <c r="HCG162" s="6"/>
      <c r="HCH162" s="6"/>
      <c r="HCI162" s="6"/>
      <c r="HCJ162" s="6"/>
      <c r="HCK162" s="6"/>
      <c r="HCL162" s="6"/>
      <c r="HCM162" s="6"/>
      <c r="HCN162" s="6"/>
      <c r="HCO162" s="6"/>
      <c r="HCP162" s="6"/>
      <c r="HCQ162" s="6"/>
      <c r="HCR162" s="6"/>
      <c r="HCS162" s="6"/>
      <c r="HCT162" s="6"/>
      <c r="HCU162" s="6"/>
      <c r="HCV162" s="6"/>
      <c r="HCW162" s="6"/>
      <c r="HCX162" s="6"/>
      <c r="HCY162" s="6"/>
      <c r="HCZ162" s="6"/>
      <c r="HDA162" s="6"/>
      <c r="HDB162" s="6"/>
      <c r="HDC162" s="6"/>
      <c r="HDD162" s="6"/>
      <c r="HDE162" s="6"/>
      <c r="HDF162" s="6"/>
      <c r="HDG162" s="6"/>
      <c r="HDH162" s="6"/>
      <c r="HDI162" s="6"/>
      <c r="HDJ162" s="6"/>
      <c r="HDK162" s="6"/>
      <c r="HDL162" s="6"/>
      <c r="HDM162" s="6"/>
      <c r="HDN162" s="6"/>
      <c r="HDO162" s="6"/>
      <c r="HDP162" s="6"/>
      <c r="HDQ162" s="6"/>
      <c r="HDR162" s="6"/>
      <c r="HDS162" s="6"/>
      <c r="HDT162" s="6"/>
      <c r="HDU162" s="6"/>
      <c r="HDV162" s="6"/>
      <c r="HDW162" s="6"/>
      <c r="HDX162" s="6"/>
      <c r="HDY162" s="6"/>
      <c r="HDZ162" s="6"/>
      <c r="HEA162" s="6"/>
      <c r="HEB162" s="6"/>
      <c r="HEC162" s="6"/>
      <c r="HED162" s="6"/>
      <c r="HEE162" s="6"/>
      <c r="HEF162" s="6"/>
      <c r="HEG162" s="6"/>
      <c r="HEH162" s="6"/>
      <c r="HEI162" s="6"/>
      <c r="HEJ162" s="6"/>
      <c r="HEK162" s="6"/>
      <c r="HEL162" s="6"/>
      <c r="HEM162" s="6"/>
      <c r="HEN162" s="6"/>
      <c r="HEO162" s="6"/>
      <c r="HEP162" s="6"/>
      <c r="HEQ162" s="6"/>
      <c r="HER162" s="6"/>
      <c r="HES162" s="6"/>
      <c r="HET162" s="6"/>
      <c r="HEU162" s="6"/>
      <c r="HEV162" s="6"/>
      <c r="HEW162" s="6"/>
      <c r="HEX162" s="6"/>
      <c r="HEY162" s="6"/>
      <c r="HEZ162" s="6"/>
      <c r="HFA162" s="6"/>
      <c r="HFB162" s="6"/>
      <c r="HFC162" s="6"/>
      <c r="HFD162" s="6"/>
      <c r="HFE162" s="6"/>
      <c r="HFF162" s="6"/>
      <c r="HFG162" s="6"/>
      <c r="HFH162" s="6"/>
      <c r="HFI162" s="6"/>
      <c r="HFJ162" s="6"/>
      <c r="HFK162" s="6"/>
      <c r="HFL162" s="6"/>
      <c r="HFM162" s="6"/>
      <c r="HFN162" s="6"/>
      <c r="HFO162" s="6"/>
      <c r="HFP162" s="6"/>
      <c r="HFQ162" s="6"/>
      <c r="HFR162" s="6"/>
      <c r="HFS162" s="6"/>
      <c r="HFT162" s="6"/>
      <c r="HFU162" s="6"/>
      <c r="HFV162" s="6"/>
      <c r="HFW162" s="6"/>
      <c r="HFX162" s="6"/>
      <c r="HFY162" s="6"/>
      <c r="HFZ162" s="6"/>
      <c r="HGA162" s="6"/>
      <c r="HGB162" s="6"/>
      <c r="HGC162" s="6"/>
      <c r="HGD162" s="6"/>
      <c r="HGE162" s="6"/>
      <c r="HGF162" s="6"/>
      <c r="HGG162" s="6"/>
      <c r="HGH162" s="6"/>
      <c r="HGI162" s="6"/>
      <c r="HGJ162" s="6"/>
      <c r="HGK162" s="6"/>
      <c r="HGL162" s="6"/>
      <c r="HGM162" s="6"/>
      <c r="HGN162" s="6"/>
      <c r="HGO162" s="6"/>
      <c r="HGP162" s="6"/>
      <c r="HGQ162" s="6"/>
      <c r="HGR162" s="6"/>
      <c r="HGS162" s="6"/>
      <c r="HGT162" s="6"/>
      <c r="HGU162" s="6"/>
      <c r="HGV162" s="6"/>
      <c r="HGW162" s="6"/>
      <c r="HGX162" s="6"/>
      <c r="HGY162" s="6"/>
      <c r="HGZ162" s="6"/>
      <c r="HHA162" s="6"/>
      <c r="HHB162" s="6"/>
      <c r="HHC162" s="6"/>
      <c r="HHD162" s="6"/>
      <c r="HHE162" s="6"/>
      <c r="HHF162" s="6"/>
      <c r="HHG162" s="6"/>
      <c r="HHH162" s="6"/>
      <c r="HHI162" s="6"/>
      <c r="HHJ162" s="6"/>
      <c r="HHK162" s="6"/>
      <c r="HHL162" s="6"/>
      <c r="HHM162" s="6"/>
      <c r="HHN162" s="6"/>
      <c r="HHO162" s="6"/>
      <c r="HHP162" s="6"/>
      <c r="HHQ162" s="6"/>
      <c r="HHR162" s="6"/>
      <c r="HHS162" s="6"/>
      <c r="HHT162" s="6"/>
      <c r="HHU162" s="6"/>
      <c r="HHV162" s="6"/>
      <c r="HHW162" s="6"/>
      <c r="HHX162" s="6"/>
      <c r="HHY162" s="6"/>
      <c r="HHZ162" s="6"/>
      <c r="HIA162" s="6"/>
      <c r="HIB162" s="6"/>
      <c r="HIC162" s="6"/>
      <c r="HID162" s="6"/>
      <c r="HIE162" s="6"/>
      <c r="HIF162" s="6"/>
      <c r="HIG162" s="6"/>
      <c r="HIH162" s="6"/>
      <c r="HII162" s="6"/>
      <c r="HIJ162" s="6"/>
      <c r="HIK162" s="6"/>
      <c r="HIL162" s="6"/>
      <c r="HIM162" s="6"/>
      <c r="HIN162" s="6"/>
      <c r="HIO162" s="6"/>
      <c r="HIP162" s="6"/>
      <c r="HIQ162" s="6"/>
      <c r="HIR162" s="6"/>
      <c r="HIS162" s="6"/>
      <c r="HIT162" s="6"/>
      <c r="HIU162" s="6"/>
      <c r="HIV162" s="6"/>
      <c r="HIW162" s="6"/>
      <c r="HIX162" s="6"/>
      <c r="HIY162" s="6"/>
      <c r="HIZ162" s="6"/>
      <c r="HJA162" s="6"/>
      <c r="HJB162" s="6"/>
      <c r="HJC162" s="6"/>
      <c r="HJD162" s="6"/>
      <c r="HJE162" s="6"/>
      <c r="HJF162" s="6"/>
      <c r="HJG162" s="6"/>
      <c r="HJH162" s="6"/>
      <c r="HJI162" s="6"/>
      <c r="HJJ162" s="6"/>
      <c r="HJK162" s="6"/>
      <c r="HJL162" s="6"/>
      <c r="HJM162" s="6"/>
      <c r="HJN162" s="6"/>
      <c r="HJO162" s="6"/>
      <c r="HJP162" s="6"/>
      <c r="HJQ162" s="6"/>
      <c r="HJR162" s="6"/>
      <c r="HJS162" s="6"/>
      <c r="HJT162" s="6"/>
      <c r="HJU162" s="6"/>
      <c r="HJV162" s="6"/>
      <c r="HJW162" s="6"/>
      <c r="HJX162" s="6"/>
      <c r="HJY162" s="6"/>
      <c r="HJZ162" s="6"/>
      <c r="HKA162" s="6"/>
      <c r="HKB162" s="6"/>
      <c r="HKC162" s="6"/>
      <c r="HKD162" s="6"/>
      <c r="HKE162" s="6"/>
      <c r="HKF162" s="6"/>
      <c r="HKG162" s="6"/>
      <c r="HKH162" s="6"/>
      <c r="HKI162" s="6"/>
      <c r="HKJ162" s="6"/>
      <c r="HKK162" s="6"/>
      <c r="HKL162" s="6"/>
      <c r="HKM162" s="6"/>
      <c r="HKN162" s="6"/>
      <c r="HKO162" s="6"/>
      <c r="HKP162" s="6"/>
      <c r="HKQ162" s="6"/>
      <c r="HKR162" s="6"/>
      <c r="HKS162" s="6"/>
      <c r="HKT162" s="6"/>
      <c r="HKU162" s="6"/>
      <c r="HKV162" s="6"/>
      <c r="HKW162" s="6"/>
      <c r="HKX162" s="6"/>
      <c r="HKY162" s="6"/>
      <c r="HKZ162" s="6"/>
      <c r="HLA162" s="6"/>
      <c r="HLB162" s="6"/>
      <c r="HLC162" s="6"/>
      <c r="HLD162" s="6"/>
      <c r="HLE162" s="6"/>
      <c r="HLF162" s="6"/>
      <c r="HLG162" s="6"/>
      <c r="HLH162" s="6"/>
      <c r="HLI162" s="6"/>
      <c r="HLJ162" s="6"/>
      <c r="HLK162" s="6"/>
      <c r="HLL162" s="6"/>
      <c r="HLM162" s="6"/>
      <c r="HLN162" s="6"/>
      <c r="HLO162" s="6"/>
      <c r="HLP162" s="6"/>
      <c r="HLQ162" s="6"/>
      <c r="HLR162" s="6"/>
      <c r="HLS162" s="6"/>
      <c r="HLT162" s="6"/>
      <c r="HLU162" s="6"/>
      <c r="HLV162" s="6"/>
      <c r="HLW162" s="6"/>
      <c r="HLX162" s="6"/>
      <c r="HLY162" s="6"/>
      <c r="HLZ162" s="6"/>
      <c r="HMA162" s="6"/>
      <c r="HMB162" s="6"/>
      <c r="HMC162" s="6"/>
      <c r="HMD162" s="6"/>
      <c r="HME162" s="6"/>
      <c r="HMF162" s="6"/>
      <c r="HMG162" s="6"/>
      <c r="HMH162" s="6"/>
      <c r="HMI162" s="6"/>
      <c r="HMJ162" s="6"/>
      <c r="HMK162" s="6"/>
      <c r="HML162" s="6"/>
      <c r="HMM162" s="6"/>
      <c r="HMN162" s="6"/>
      <c r="HMO162" s="6"/>
      <c r="HMP162" s="6"/>
      <c r="HMQ162" s="6"/>
      <c r="HMR162" s="6"/>
      <c r="HMS162" s="6"/>
      <c r="HMT162" s="6"/>
      <c r="HMU162" s="6"/>
      <c r="HMV162" s="6"/>
      <c r="HMW162" s="6"/>
      <c r="HMX162" s="6"/>
      <c r="HMY162" s="6"/>
      <c r="HMZ162" s="6"/>
      <c r="HNA162" s="6"/>
      <c r="HNB162" s="6"/>
      <c r="HNC162" s="6"/>
      <c r="HND162" s="6"/>
      <c r="HNE162" s="6"/>
      <c r="HNF162" s="6"/>
      <c r="HNG162" s="6"/>
      <c r="HNH162" s="6"/>
      <c r="HNI162" s="6"/>
      <c r="HNJ162" s="6"/>
      <c r="HNK162" s="6"/>
      <c r="HNL162" s="6"/>
      <c r="HNM162" s="6"/>
      <c r="HNN162" s="6"/>
      <c r="HNO162" s="6"/>
      <c r="HNP162" s="6"/>
      <c r="HNQ162" s="6"/>
      <c r="HNR162" s="6"/>
      <c r="HNS162" s="6"/>
      <c r="HNT162" s="6"/>
      <c r="HNU162" s="6"/>
      <c r="HNV162" s="6"/>
      <c r="HNW162" s="6"/>
      <c r="HNX162" s="6"/>
      <c r="HNY162" s="6"/>
      <c r="HNZ162" s="6"/>
      <c r="HOA162" s="6"/>
      <c r="HOB162" s="6"/>
      <c r="HOC162" s="6"/>
      <c r="HOD162" s="6"/>
      <c r="HOE162" s="6"/>
      <c r="HOF162" s="6"/>
      <c r="HOG162" s="6"/>
      <c r="HOH162" s="6"/>
      <c r="HOI162" s="6"/>
      <c r="HOJ162" s="6"/>
      <c r="HOK162" s="6"/>
      <c r="HOL162" s="6"/>
      <c r="HOM162" s="6"/>
      <c r="HON162" s="6"/>
      <c r="HOO162" s="6"/>
      <c r="HOP162" s="6"/>
      <c r="HOQ162" s="6"/>
      <c r="HOR162" s="6"/>
      <c r="HOS162" s="6"/>
      <c r="HOT162" s="6"/>
      <c r="HOU162" s="6"/>
      <c r="HOV162" s="6"/>
      <c r="HOW162" s="6"/>
      <c r="HOX162" s="6"/>
      <c r="HOY162" s="6"/>
      <c r="HOZ162" s="6"/>
      <c r="HPA162" s="6"/>
      <c r="HPB162" s="6"/>
      <c r="HPC162" s="6"/>
      <c r="HPD162" s="6"/>
      <c r="HPE162" s="6"/>
      <c r="HPF162" s="6"/>
      <c r="HPG162" s="6"/>
      <c r="HPH162" s="6"/>
      <c r="HPI162" s="6"/>
      <c r="HPJ162" s="6"/>
      <c r="HPK162" s="6"/>
      <c r="HPL162" s="6"/>
      <c r="HPM162" s="6"/>
      <c r="HPN162" s="6"/>
      <c r="HPO162" s="6"/>
      <c r="HPP162" s="6"/>
      <c r="HPQ162" s="6"/>
      <c r="HPR162" s="6"/>
      <c r="HPS162" s="6"/>
      <c r="HPT162" s="6"/>
      <c r="HPU162" s="6"/>
      <c r="HPV162" s="6"/>
      <c r="HPW162" s="6"/>
      <c r="HPX162" s="6"/>
      <c r="HPY162" s="6"/>
      <c r="HPZ162" s="6"/>
      <c r="HQA162" s="6"/>
      <c r="HQB162" s="6"/>
      <c r="HQC162" s="6"/>
      <c r="HQD162" s="6"/>
      <c r="HQE162" s="6"/>
      <c r="HQF162" s="6"/>
      <c r="HQG162" s="6"/>
      <c r="HQH162" s="6"/>
      <c r="HQI162" s="6"/>
      <c r="HQJ162" s="6"/>
      <c r="HQK162" s="6"/>
      <c r="HQL162" s="6"/>
      <c r="HQM162" s="6"/>
      <c r="HQN162" s="6"/>
      <c r="HQO162" s="6"/>
      <c r="HQP162" s="6"/>
      <c r="HQQ162" s="6"/>
      <c r="HQR162" s="6"/>
      <c r="HQS162" s="6"/>
      <c r="HQT162" s="6"/>
      <c r="HQU162" s="6"/>
      <c r="HQV162" s="6"/>
      <c r="HQW162" s="6"/>
      <c r="HQX162" s="6"/>
      <c r="HQY162" s="6"/>
      <c r="HQZ162" s="6"/>
      <c r="HRA162" s="6"/>
      <c r="HRB162" s="6"/>
      <c r="HRC162" s="6"/>
      <c r="HRD162" s="6"/>
      <c r="HRE162" s="6"/>
      <c r="HRF162" s="6"/>
      <c r="HRG162" s="6"/>
      <c r="HRH162" s="6"/>
      <c r="HRI162" s="6"/>
      <c r="HRJ162" s="6"/>
      <c r="HRK162" s="6"/>
      <c r="HRL162" s="6"/>
      <c r="HRM162" s="6"/>
      <c r="HRN162" s="6"/>
      <c r="HRO162" s="6"/>
      <c r="HRP162" s="6"/>
      <c r="HRQ162" s="6"/>
      <c r="HRR162" s="6"/>
      <c r="HRS162" s="6"/>
      <c r="HRT162" s="6"/>
      <c r="HRU162" s="6"/>
      <c r="HRV162" s="6"/>
      <c r="HRW162" s="6"/>
      <c r="HRX162" s="6"/>
      <c r="HRY162" s="6"/>
      <c r="HRZ162" s="6"/>
      <c r="HSA162" s="6"/>
      <c r="HSB162" s="6"/>
      <c r="HSC162" s="6"/>
      <c r="HSD162" s="6"/>
      <c r="HSE162" s="6"/>
      <c r="HSF162" s="6"/>
      <c r="HSG162" s="6"/>
      <c r="HSH162" s="6"/>
      <c r="HSI162" s="6"/>
      <c r="HSJ162" s="6"/>
      <c r="HSK162" s="6"/>
      <c r="HSL162" s="6"/>
      <c r="HSM162" s="6"/>
      <c r="HSN162" s="6"/>
      <c r="HSO162" s="6"/>
      <c r="HSP162" s="6"/>
      <c r="HSQ162" s="6"/>
      <c r="HSR162" s="6"/>
      <c r="HSS162" s="6"/>
      <c r="HST162" s="6"/>
      <c r="HSU162" s="6"/>
      <c r="HSV162" s="6"/>
      <c r="HSW162" s="6"/>
      <c r="HSX162" s="6"/>
      <c r="HSY162" s="6"/>
      <c r="HSZ162" s="6"/>
      <c r="HTA162" s="6"/>
      <c r="HTB162" s="6"/>
      <c r="HTC162" s="6"/>
      <c r="HTD162" s="6"/>
      <c r="HTE162" s="6"/>
      <c r="HTF162" s="6"/>
      <c r="HTG162" s="6"/>
      <c r="HTH162" s="6"/>
      <c r="HTI162" s="6"/>
      <c r="HTJ162" s="6"/>
      <c r="HTK162" s="6"/>
      <c r="HTL162" s="6"/>
      <c r="HTM162" s="6"/>
      <c r="HTN162" s="6"/>
      <c r="HTO162" s="6"/>
      <c r="HTP162" s="6"/>
      <c r="HTQ162" s="6"/>
      <c r="HTR162" s="6"/>
      <c r="HTS162" s="6"/>
      <c r="HTT162" s="6"/>
      <c r="HTU162" s="6"/>
      <c r="HTV162" s="6"/>
      <c r="HTW162" s="6"/>
      <c r="HTX162" s="6"/>
      <c r="HTY162" s="6"/>
      <c r="HTZ162" s="6"/>
      <c r="HUA162" s="6"/>
      <c r="HUB162" s="6"/>
      <c r="HUC162" s="6"/>
      <c r="HUD162" s="6"/>
      <c r="HUE162" s="6"/>
      <c r="HUF162" s="6"/>
      <c r="HUG162" s="6"/>
      <c r="HUH162" s="6"/>
      <c r="HUI162" s="6"/>
      <c r="HUJ162" s="6"/>
      <c r="HUK162" s="6"/>
      <c r="HUL162" s="6"/>
      <c r="HUM162" s="6"/>
      <c r="HUN162" s="6"/>
      <c r="HUO162" s="6"/>
      <c r="HUP162" s="6"/>
      <c r="HUQ162" s="6"/>
      <c r="HUR162" s="6"/>
      <c r="HUS162" s="6"/>
      <c r="HUT162" s="6"/>
      <c r="HUU162" s="6"/>
      <c r="HUV162" s="6"/>
      <c r="HUW162" s="6"/>
      <c r="HUX162" s="6"/>
      <c r="HUY162" s="6"/>
      <c r="HUZ162" s="6"/>
      <c r="HVA162" s="6"/>
      <c r="HVB162" s="6"/>
      <c r="HVC162" s="6"/>
      <c r="HVD162" s="6"/>
      <c r="HVE162" s="6"/>
      <c r="HVF162" s="6"/>
      <c r="HVG162" s="6"/>
      <c r="HVH162" s="6"/>
      <c r="HVI162" s="6"/>
      <c r="HVJ162" s="6"/>
      <c r="HVK162" s="6"/>
      <c r="HVL162" s="6"/>
      <c r="HVM162" s="6"/>
      <c r="HVN162" s="6"/>
      <c r="HVO162" s="6"/>
      <c r="HVP162" s="6"/>
      <c r="HVQ162" s="6"/>
      <c r="HVR162" s="6"/>
      <c r="HVS162" s="6"/>
      <c r="HVT162" s="6"/>
      <c r="HVU162" s="6"/>
      <c r="HVV162" s="6"/>
      <c r="HVW162" s="6"/>
      <c r="HVX162" s="6"/>
      <c r="HVY162" s="6"/>
      <c r="HVZ162" s="6"/>
      <c r="HWA162" s="6"/>
      <c r="HWB162" s="6"/>
      <c r="HWC162" s="6"/>
      <c r="HWD162" s="6"/>
      <c r="HWE162" s="6"/>
      <c r="HWF162" s="6"/>
      <c r="HWG162" s="6"/>
      <c r="HWH162" s="6"/>
      <c r="HWI162" s="6"/>
      <c r="HWJ162" s="6"/>
      <c r="HWK162" s="6"/>
      <c r="HWL162" s="6"/>
      <c r="HWM162" s="6"/>
      <c r="HWN162" s="6"/>
      <c r="HWO162" s="6"/>
      <c r="HWP162" s="6"/>
      <c r="HWQ162" s="6"/>
      <c r="HWR162" s="6"/>
      <c r="HWS162" s="6"/>
      <c r="HWT162" s="6"/>
      <c r="HWU162" s="6"/>
      <c r="HWV162" s="6"/>
      <c r="HWW162" s="6"/>
      <c r="HWX162" s="6"/>
      <c r="HWY162" s="6"/>
      <c r="HWZ162" s="6"/>
      <c r="HXA162" s="6"/>
      <c r="HXB162" s="6"/>
      <c r="HXC162" s="6"/>
      <c r="HXD162" s="6"/>
      <c r="HXE162" s="6"/>
      <c r="HXF162" s="6"/>
      <c r="HXG162" s="6"/>
      <c r="HXH162" s="6"/>
      <c r="HXI162" s="6"/>
      <c r="HXJ162" s="6"/>
      <c r="HXK162" s="6"/>
      <c r="HXL162" s="6"/>
      <c r="HXM162" s="6"/>
      <c r="HXN162" s="6"/>
      <c r="HXO162" s="6"/>
      <c r="HXP162" s="6"/>
      <c r="HXQ162" s="6"/>
      <c r="HXR162" s="6"/>
      <c r="HXS162" s="6"/>
      <c r="HXT162" s="6"/>
      <c r="HXU162" s="6"/>
      <c r="HXV162" s="6"/>
      <c r="HXW162" s="6"/>
      <c r="HXX162" s="6"/>
      <c r="HXY162" s="6"/>
      <c r="HXZ162" s="6"/>
      <c r="HYA162" s="6"/>
      <c r="HYB162" s="6"/>
      <c r="HYC162" s="6"/>
      <c r="HYD162" s="6"/>
      <c r="HYE162" s="6"/>
      <c r="HYF162" s="6"/>
      <c r="HYG162" s="6"/>
      <c r="HYH162" s="6"/>
      <c r="HYI162" s="6"/>
      <c r="HYJ162" s="6"/>
      <c r="HYK162" s="6"/>
      <c r="HYL162" s="6"/>
      <c r="HYM162" s="6"/>
      <c r="HYN162" s="6"/>
      <c r="HYO162" s="6"/>
      <c r="HYP162" s="6"/>
      <c r="HYQ162" s="6"/>
      <c r="HYR162" s="6"/>
      <c r="HYS162" s="6"/>
      <c r="HYT162" s="6"/>
      <c r="HYU162" s="6"/>
      <c r="HYV162" s="6"/>
      <c r="HYW162" s="6"/>
      <c r="HYX162" s="6"/>
      <c r="HYY162" s="6"/>
      <c r="HYZ162" s="6"/>
      <c r="HZA162" s="6"/>
      <c r="HZB162" s="6"/>
      <c r="HZC162" s="6"/>
      <c r="HZD162" s="6"/>
      <c r="HZE162" s="6"/>
      <c r="HZF162" s="6"/>
      <c r="HZG162" s="6"/>
      <c r="HZH162" s="6"/>
      <c r="HZI162" s="6"/>
      <c r="HZJ162" s="6"/>
      <c r="HZK162" s="6"/>
      <c r="HZL162" s="6"/>
      <c r="HZM162" s="6"/>
      <c r="HZN162" s="6"/>
      <c r="HZO162" s="6"/>
      <c r="HZP162" s="6"/>
      <c r="HZQ162" s="6"/>
      <c r="HZR162" s="6"/>
      <c r="HZS162" s="6"/>
      <c r="HZT162" s="6"/>
      <c r="HZU162" s="6"/>
      <c r="HZV162" s="6"/>
      <c r="HZW162" s="6"/>
      <c r="HZX162" s="6"/>
      <c r="HZY162" s="6"/>
      <c r="HZZ162" s="6"/>
      <c r="IAA162" s="6"/>
      <c r="IAB162" s="6"/>
      <c r="IAC162" s="6"/>
      <c r="IAD162" s="6"/>
      <c r="IAE162" s="6"/>
      <c r="IAF162" s="6"/>
      <c r="IAG162" s="6"/>
      <c r="IAH162" s="6"/>
      <c r="IAI162" s="6"/>
      <c r="IAJ162" s="6"/>
      <c r="IAK162" s="6"/>
      <c r="IAL162" s="6"/>
      <c r="IAM162" s="6"/>
      <c r="IAN162" s="6"/>
      <c r="IAO162" s="6"/>
      <c r="IAP162" s="6"/>
      <c r="IAQ162" s="6"/>
      <c r="IAR162" s="6"/>
      <c r="IAS162" s="6"/>
      <c r="IAT162" s="6"/>
      <c r="IAU162" s="6"/>
      <c r="IAV162" s="6"/>
      <c r="IAW162" s="6"/>
      <c r="IAX162" s="6"/>
      <c r="IAY162" s="6"/>
      <c r="IAZ162" s="6"/>
      <c r="IBA162" s="6"/>
      <c r="IBB162" s="6"/>
      <c r="IBC162" s="6"/>
      <c r="IBD162" s="6"/>
      <c r="IBE162" s="6"/>
      <c r="IBF162" s="6"/>
      <c r="IBG162" s="6"/>
      <c r="IBH162" s="6"/>
      <c r="IBI162" s="6"/>
      <c r="IBJ162" s="6"/>
      <c r="IBK162" s="6"/>
      <c r="IBL162" s="6"/>
      <c r="IBM162" s="6"/>
      <c r="IBN162" s="6"/>
      <c r="IBO162" s="6"/>
      <c r="IBP162" s="6"/>
      <c r="IBQ162" s="6"/>
      <c r="IBR162" s="6"/>
      <c r="IBS162" s="6"/>
      <c r="IBT162" s="6"/>
      <c r="IBU162" s="6"/>
      <c r="IBV162" s="6"/>
      <c r="IBW162" s="6"/>
      <c r="IBX162" s="6"/>
      <c r="IBY162" s="6"/>
      <c r="IBZ162" s="6"/>
      <c r="ICA162" s="6"/>
      <c r="ICB162" s="6"/>
      <c r="ICC162" s="6"/>
      <c r="ICD162" s="6"/>
      <c r="ICE162" s="6"/>
      <c r="ICF162" s="6"/>
      <c r="ICG162" s="6"/>
      <c r="ICH162" s="6"/>
      <c r="ICI162" s="6"/>
      <c r="ICJ162" s="6"/>
      <c r="ICK162" s="6"/>
      <c r="ICL162" s="6"/>
      <c r="ICM162" s="6"/>
      <c r="ICN162" s="6"/>
      <c r="ICO162" s="6"/>
      <c r="ICP162" s="6"/>
      <c r="ICQ162" s="6"/>
      <c r="ICR162" s="6"/>
      <c r="ICS162" s="6"/>
      <c r="ICT162" s="6"/>
      <c r="ICU162" s="6"/>
      <c r="ICV162" s="6"/>
      <c r="ICW162" s="6"/>
      <c r="ICX162" s="6"/>
      <c r="ICY162" s="6"/>
      <c r="ICZ162" s="6"/>
      <c r="IDA162" s="6"/>
      <c r="IDB162" s="6"/>
      <c r="IDC162" s="6"/>
      <c r="IDD162" s="6"/>
      <c r="IDE162" s="6"/>
      <c r="IDF162" s="6"/>
      <c r="IDG162" s="6"/>
      <c r="IDH162" s="6"/>
      <c r="IDI162" s="6"/>
      <c r="IDJ162" s="6"/>
      <c r="IDK162" s="6"/>
      <c r="IDL162" s="6"/>
      <c r="IDM162" s="6"/>
      <c r="IDN162" s="6"/>
      <c r="IDO162" s="6"/>
      <c r="IDP162" s="6"/>
      <c r="IDQ162" s="6"/>
      <c r="IDR162" s="6"/>
      <c r="IDS162" s="6"/>
      <c r="IDT162" s="6"/>
      <c r="IDU162" s="6"/>
      <c r="IDV162" s="6"/>
      <c r="IDW162" s="6"/>
      <c r="IDX162" s="6"/>
      <c r="IDY162" s="6"/>
      <c r="IDZ162" s="6"/>
      <c r="IEA162" s="6"/>
      <c r="IEB162" s="6"/>
      <c r="IEC162" s="6"/>
      <c r="IED162" s="6"/>
      <c r="IEE162" s="6"/>
      <c r="IEF162" s="6"/>
      <c r="IEG162" s="6"/>
      <c r="IEH162" s="6"/>
      <c r="IEI162" s="6"/>
      <c r="IEJ162" s="6"/>
      <c r="IEK162" s="6"/>
      <c r="IEL162" s="6"/>
      <c r="IEM162" s="6"/>
      <c r="IEN162" s="6"/>
      <c r="IEO162" s="6"/>
      <c r="IEP162" s="6"/>
      <c r="IEQ162" s="6"/>
      <c r="IER162" s="6"/>
      <c r="IES162" s="6"/>
      <c r="IET162" s="6"/>
      <c r="IEU162" s="6"/>
      <c r="IEV162" s="6"/>
      <c r="IEW162" s="6"/>
      <c r="IEX162" s="6"/>
      <c r="IEY162" s="6"/>
      <c r="IEZ162" s="6"/>
      <c r="IFA162" s="6"/>
      <c r="IFB162" s="6"/>
      <c r="IFC162" s="6"/>
      <c r="IFD162" s="6"/>
      <c r="IFE162" s="6"/>
      <c r="IFF162" s="6"/>
      <c r="IFG162" s="6"/>
      <c r="IFH162" s="6"/>
      <c r="IFI162" s="6"/>
      <c r="IFJ162" s="6"/>
      <c r="IFK162" s="6"/>
      <c r="IFL162" s="6"/>
      <c r="IFM162" s="6"/>
      <c r="IFN162" s="6"/>
      <c r="IFO162" s="6"/>
      <c r="IFP162" s="6"/>
      <c r="IFQ162" s="6"/>
      <c r="IFR162" s="6"/>
      <c r="IFS162" s="6"/>
      <c r="IFT162" s="6"/>
      <c r="IFU162" s="6"/>
      <c r="IFV162" s="6"/>
      <c r="IFW162" s="6"/>
      <c r="IFX162" s="6"/>
      <c r="IFY162" s="6"/>
      <c r="IFZ162" s="6"/>
      <c r="IGA162" s="6"/>
      <c r="IGB162" s="6"/>
      <c r="IGC162" s="6"/>
      <c r="IGD162" s="6"/>
      <c r="IGE162" s="6"/>
      <c r="IGF162" s="6"/>
      <c r="IGG162" s="6"/>
      <c r="IGH162" s="6"/>
      <c r="IGI162" s="6"/>
      <c r="IGJ162" s="6"/>
      <c r="IGK162" s="6"/>
      <c r="IGL162" s="6"/>
      <c r="IGM162" s="6"/>
      <c r="IGN162" s="6"/>
      <c r="IGO162" s="6"/>
      <c r="IGP162" s="6"/>
      <c r="IGQ162" s="6"/>
      <c r="IGR162" s="6"/>
      <c r="IGS162" s="6"/>
      <c r="IGT162" s="6"/>
      <c r="IGU162" s="6"/>
      <c r="IGV162" s="6"/>
      <c r="IGW162" s="6"/>
      <c r="IGX162" s="6"/>
      <c r="IGY162" s="6"/>
      <c r="IGZ162" s="6"/>
      <c r="IHA162" s="6"/>
      <c r="IHB162" s="6"/>
      <c r="IHC162" s="6"/>
      <c r="IHD162" s="6"/>
      <c r="IHE162" s="6"/>
      <c r="IHF162" s="6"/>
      <c r="IHG162" s="6"/>
      <c r="IHH162" s="6"/>
      <c r="IHI162" s="6"/>
      <c r="IHJ162" s="6"/>
      <c r="IHK162" s="6"/>
      <c r="IHL162" s="6"/>
      <c r="IHM162" s="6"/>
      <c r="IHN162" s="6"/>
      <c r="IHO162" s="6"/>
      <c r="IHP162" s="6"/>
      <c r="IHQ162" s="6"/>
      <c r="IHR162" s="6"/>
      <c r="IHS162" s="6"/>
      <c r="IHT162" s="6"/>
      <c r="IHU162" s="6"/>
      <c r="IHV162" s="6"/>
      <c r="IHW162" s="6"/>
      <c r="IHX162" s="6"/>
      <c r="IHY162" s="6"/>
      <c r="IHZ162" s="6"/>
      <c r="IIA162" s="6"/>
      <c r="IIB162" s="6"/>
      <c r="IIC162" s="6"/>
      <c r="IID162" s="6"/>
      <c r="IIE162" s="6"/>
      <c r="IIF162" s="6"/>
      <c r="IIG162" s="6"/>
      <c r="IIH162" s="6"/>
      <c r="III162" s="6"/>
      <c r="IIJ162" s="6"/>
      <c r="IIK162" s="6"/>
      <c r="IIL162" s="6"/>
      <c r="IIM162" s="6"/>
      <c r="IIN162" s="6"/>
      <c r="IIO162" s="6"/>
      <c r="IIP162" s="6"/>
      <c r="IIQ162" s="6"/>
      <c r="IIR162" s="6"/>
      <c r="IIS162" s="6"/>
      <c r="IIT162" s="6"/>
      <c r="IIU162" s="6"/>
      <c r="IIV162" s="6"/>
      <c r="IIW162" s="6"/>
      <c r="IIX162" s="6"/>
      <c r="IIY162" s="6"/>
      <c r="IIZ162" s="6"/>
      <c r="IJA162" s="6"/>
      <c r="IJB162" s="6"/>
      <c r="IJC162" s="6"/>
      <c r="IJD162" s="6"/>
      <c r="IJE162" s="6"/>
      <c r="IJF162" s="6"/>
      <c r="IJG162" s="6"/>
      <c r="IJH162" s="6"/>
      <c r="IJI162" s="6"/>
      <c r="IJJ162" s="6"/>
      <c r="IJK162" s="6"/>
      <c r="IJL162" s="6"/>
      <c r="IJM162" s="6"/>
      <c r="IJN162" s="6"/>
      <c r="IJO162" s="6"/>
      <c r="IJP162" s="6"/>
      <c r="IJQ162" s="6"/>
      <c r="IJR162" s="6"/>
      <c r="IJS162" s="6"/>
      <c r="IJT162" s="6"/>
      <c r="IJU162" s="6"/>
      <c r="IJV162" s="6"/>
      <c r="IJW162" s="6"/>
      <c r="IJX162" s="6"/>
      <c r="IJY162" s="6"/>
      <c r="IJZ162" s="6"/>
      <c r="IKA162" s="6"/>
      <c r="IKB162" s="6"/>
      <c r="IKC162" s="6"/>
      <c r="IKD162" s="6"/>
      <c r="IKE162" s="6"/>
      <c r="IKF162" s="6"/>
      <c r="IKG162" s="6"/>
      <c r="IKH162" s="6"/>
      <c r="IKI162" s="6"/>
      <c r="IKJ162" s="6"/>
      <c r="IKK162" s="6"/>
      <c r="IKL162" s="6"/>
      <c r="IKM162" s="6"/>
      <c r="IKN162" s="6"/>
      <c r="IKO162" s="6"/>
      <c r="IKP162" s="6"/>
      <c r="IKQ162" s="6"/>
      <c r="IKR162" s="6"/>
      <c r="IKS162" s="6"/>
      <c r="IKT162" s="6"/>
      <c r="IKU162" s="6"/>
      <c r="IKV162" s="6"/>
      <c r="IKW162" s="6"/>
      <c r="IKX162" s="6"/>
      <c r="IKY162" s="6"/>
      <c r="IKZ162" s="6"/>
      <c r="ILA162" s="6"/>
      <c r="ILB162" s="6"/>
      <c r="ILC162" s="6"/>
      <c r="ILD162" s="6"/>
      <c r="ILE162" s="6"/>
      <c r="ILF162" s="6"/>
      <c r="ILG162" s="6"/>
      <c r="ILH162" s="6"/>
      <c r="ILI162" s="6"/>
      <c r="ILJ162" s="6"/>
      <c r="ILK162" s="6"/>
      <c r="ILL162" s="6"/>
      <c r="ILM162" s="6"/>
      <c r="ILN162" s="6"/>
      <c r="ILO162" s="6"/>
      <c r="ILP162" s="6"/>
      <c r="ILQ162" s="6"/>
      <c r="ILR162" s="6"/>
      <c r="ILS162" s="6"/>
      <c r="ILT162" s="6"/>
      <c r="ILU162" s="6"/>
      <c r="ILV162" s="6"/>
      <c r="ILW162" s="6"/>
      <c r="ILX162" s="6"/>
      <c r="ILY162" s="6"/>
      <c r="ILZ162" s="6"/>
      <c r="IMA162" s="6"/>
      <c r="IMB162" s="6"/>
      <c r="IMC162" s="6"/>
      <c r="IMD162" s="6"/>
      <c r="IME162" s="6"/>
      <c r="IMF162" s="6"/>
      <c r="IMG162" s="6"/>
      <c r="IMH162" s="6"/>
      <c r="IMI162" s="6"/>
      <c r="IMJ162" s="6"/>
      <c r="IMK162" s="6"/>
      <c r="IML162" s="6"/>
      <c r="IMM162" s="6"/>
      <c r="IMN162" s="6"/>
      <c r="IMO162" s="6"/>
      <c r="IMP162" s="6"/>
      <c r="IMQ162" s="6"/>
      <c r="IMR162" s="6"/>
      <c r="IMS162" s="6"/>
      <c r="IMT162" s="6"/>
      <c r="IMU162" s="6"/>
      <c r="IMV162" s="6"/>
      <c r="IMW162" s="6"/>
      <c r="IMX162" s="6"/>
      <c r="IMY162" s="6"/>
      <c r="IMZ162" s="6"/>
      <c r="INA162" s="6"/>
      <c r="INB162" s="6"/>
      <c r="INC162" s="6"/>
      <c r="IND162" s="6"/>
      <c r="INE162" s="6"/>
      <c r="INF162" s="6"/>
      <c r="ING162" s="6"/>
      <c r="INH162" s="6"/>
      <c r="INI162" s="6"/>
      <c r="INJ162" s="6"/>
      <c r="INK162" s="6"/>
      <c r="INL162" s="6"/>
      <c r="INM162" s="6"/>
      <c r="INN162" s="6"/>
      <c r="INO162" s="6"/>
      <c r="INP162" s="6"/>
      <c r="INQ162" s="6"/>
      <c r="INR162" s="6"/>
      <c r="INS162" s="6"/>
      <c r="INT162" s="6"/>
      <c r="INU162" s="6"/>
      <c r="INV162" s="6"/>
      <c r="INW162" s="6"/>
      <c r="INX162" s="6"/>
      <c r="INY162" s="6"/>
      <c r="INZ162" s="6"/>
      <c r="IOA162" s="6"/>
      <c r="IOB162" s="6"/>
      <c r="IOC162" s="6"/>
      <c r="IOD162" s="6"/>
      <c r="IOE162" s="6"/>
      <c r="IOF162" s="6"/>
      <c r="IOG162" s="6"/>
      <c r="IOH162" s="6"/>
      <c r="IOI162" s="6"/>
      <c r="IOJ162" s="6"/>
      <c r="IOK162" s="6"/>
      <c r="IOL162" s="6"/>
      <c r="IOM162" s="6"/>
      <c r="ION162" s="6"/>
      <c r="IOO162" s="6"/>
      <c r="IOP162" s="6"/>
      <c r="IOQ162" s="6"/>
      <c r="IOR162" s="6"/>
      <c r="IOS162" s="6"/>
      <c r="IOT162" s="6"/>
      <c r="IOU162" s="6"/>
      <c r="IOV162" s="6"/>
      <c r="IOW162" s="6"/>
      <c r="IOX162" s="6"/>
      <c r="IOY162" s="6"/>
      <c r="IOZ162" s="6"/>
      <c r="IPA162" s="6"/>
      <c r="IPB162" s="6"/>
      <c r="IPC162" s="6"/>
      <c r="IPD162" s="6"/>
      <c r="IPE162" s="6"/>
      <c r="IPF162" s="6"/>
      <c r="IPG162" s="6"/>
      <c r="IPH162" s="6"/>
      <c r="IPI162" s="6"/>
      <c r="IPJ162" s="6"/>
      <c r="IPK162" s="6"/>
      <c r="IPL162" s="6"/>
      <c r="IPM162" s="6"/>
      <c r="IPN162" s="6"/>
      <c r="IPO162" s="6"/>
      <c r="IPP162" s="6"/>
      <c r="IPQ162" s="6"/>
      <c r="IPR162" s="6"/>
      <c r="IPS162" s="6"/>
      <c r="IPT162" s="6"/>
      <c r="IPU162" s="6"/>
      <c r="IPV162" s="6"/>
      <c r="IPW162" s="6"/>
      <c r="IPX162" s="6"/>
      <c r="IPY162" s="6"/>
      <c r="IPZ162" s="6"/>
      <c r="IQA162" s="6"/>
      <c r="IQB162" s="6"/>
      <c r="IQC162" s="6"/>
      <c r="IQD162" s="6"/>
      <c r="IQE162" s="6"/>
      <c r="IQF162" s="6"/>
      <c r="IQG162" s="6"/>
      <c r="IQH162" s="6"/>
      <c r="IQI162" s="6"/>
      <c r="IQJ162" s="6"/>
      <c r="IQK162" s="6"/>
      <c r="IQL162" s="6"/>
      <c r="IQM162" s="6"/>
      <c r="IQN162" s="6"/>
      <c r="IQO162" s="6"/>
      <c r="IQP162" s="6"/>
      <c r="IQQ162" s="6"/>
      <c r="IQR162" s="6"/>
      <c r="IQS162" s="6"/>
      <c r="IQT162" s="6"/>
      <c r="IQU162" s="6"/>
      <c r="IQV162" s="6"/>
      <c r="IQW162" s="6"/>
      <c r="IQX162" s="6"/>
      <c r="IQY162" s="6"/>
      <c r="IQZ162" s="6"/>
      <c r="IRA162" s="6"/>
      <c r="IRB162" s="6"/>
      <c r="IRC162" s="6"/>
      <c r="IRD162" s="6"/>
      <c r="IRE162" s="6"/>
      <c r="IRF162" s="6"/>
      <c r="IRG162" s="6"/>
      <c r="IRH162" s="6"/>
      <c r="IRI162" s="6"/>
      <c r="IRJ162" s="6"/>
      <c r="IRK162" s="6"/>
      <c r="IRL162" s="6"/>
      <c r="IRM162" s="6"/>
      <c r="IRN162" s="6"/>
      <c r="IRO162" s="6"/>
      <c r="IRP162" s="6"/>
      <c r="IRQ162" s="6"/>
      <c r="IRR162" s="6"/>
      <c r="IRS162" s="6"/>
      <c r="IRT162" s="6"/>
      <c r="IRU162" s="6"/>
      <c r="IRV162" s="6"/>
      <c r="IRW162" s="6"/>
      <c r="IRX162" s="6"/>
      <c r="IRY162" s="6"/>
      <c r="IRZ162" s="6"/>
      <c r="ISA162" s="6"/>
      <c r="ISB162" s="6"/>
      <c r="ISC162" s="6"/>
      <c r="ISD162" s="6"/>
      <c r="ISE162" s="6"/>
      <c r="ISF162" s="6"/>
      <c r="ISG162" s="6"/>
      <c r="ISH162" s="6"/>
      <c r="ISI162" s="6"/>
      <c r="ISJ162" s="6"/>
      <c r="ISK162" s="6"/>
      <c r="ISL162" s="6"/>
      <c r="ISM162" s="6"/>
      <c r="ISN162" s="6"/>
      <c r="ISO162" s="6"/>
      <c r="ISP162" s="6"/>
      <c r="ISQ162" s="6"/>
      <c r="ISR162" s="6"/>
      <c r="ISS162" s="6"/>
      <c r="IST162" s="6"/>
      <c r="ISU162" s="6"/>
      <c r="ISV162" s="6"/>
      <c r="ISW162" s="6"/>
      <c r="ISX162" s="6"/>
      <c r="ISY162" s="6"/>
      <c r="ISZ162" s="6"/>
      <c r="ITA162" s="6"/>
      <c r="ITB162" s="6"/>
      <c r="ITC162" s="6"/>
      <c r="ITD162" s="6"/>
      <c r="ITE162" s="6"/>
      <c r="ITF162" s="6"/>
      <c r="ITG162" s="6"/>
      <c r="ITH162" s="6"/>
      <c r="ITI162" s="6"/>
      <c r="ITJ162" s="6"/>
      <c r="ITK162" s="6"/>
      <c r="ITL162" s="6"/>
      <c r="ITM162" s="6"/>
      <c r="ITN162" s="6"/>
      <c r="ITO162" s="6"/>
      <c r="ITP162" s="6"/>
      <c r="ITQ162" s="6"/>
      <c r="ITR162" s="6"/>
      <c r="ITS162" s="6"/>
      <c r="ITT162" s="6"/>
      <c r="ITU162" s="6"/>
      <c r="ITV162" s="6"/>
      <c r="ITW162" s="6"/>
      <c r="ITX162" s="6"/>
      <c r="ITY162" s="6"/>
      <c r="ITZ162" s="6"/>
      <c r="IUA162" s="6"/>
      <c r="IUB162" s="6"/>
      <c r="IUC162" s="6"/>
      <c r="IUD162" s="6"/>
      <c r="IUE162" s="6"/>
      <c r="IUF162" s="6"/>
      <c r="IUG162" s="6"/>
      <c r="IUH162" s="6"/>
      <c r="IUI162" s="6"/>
      <c r="IUJ162" s="6"/>
      <c r="IUK162" s="6"/>
      <c r="IUL162" s="6"/>
      <c r="IUM162" s="6"/>
      <c r="IUN162" s="6"/>
      <c r="IUO162" s="6"/>
      <c r="IUP162" s="6"/>
      <c r="IUQ162" s="6"/>
      <c r="IUR162" s="6"/>
      <c r="IUS162" s="6"/>
      <c r="IUT162" s="6"/>
      <c r="IUU162" s="6"/>
      <c r="IUV162" s="6"/>
      <c r="IUW162" s="6"/>
      <c r="IUX162" s="6"/>
      <c r="IUY162" s="6"/>
      <c r="IUZ162" s="6"/>
      <c r="IVA162" s="6"/>
      <c r="IVB162" s="6"/>
      <c r="IVC162" s="6"/>
      <c r="IVD162" s="6"/>
      <c r="IVE162" s="6"/>
      <c r="IVF162" s="6"/>
      <c r="IVG162" s="6"/>
      <c r="IVH162" s="6"/>
      <c r="IVI162" s="6"/>
      <c r="IVJ162" s="6"/>
      <c r="IVK162" s="6"/>
      <c r="IVL162" s="6"/>
      <c r="IVM162" s="6"/>
      <c r="IVN162" s="6"/>
      <c r="IVO162" s="6"/>
      <c r="IVP162" s="6"/>
      <c r="IVQ162" s="6"/>
      <c r="IVR162" s="6"/>
      <c r="IVS162" s="6"/>
      <c r="IVT162" s="6"/>
      <c r="IVU162" s="6"/>
      <c r="IVV162" s="6"/>
      <c r="IVW162" s="6"/>
      <c r="IVX162" s="6"/>
      <c r="IVY162" s="6"/>
      <c r="IVZ162" s="6"/>
      <c r="IWA162" s="6"/>
      <c r="IWB162" s="6"/>
      <c r="IWC162" s="6"/>
      <c r="IWD162" s="6"/>
      <c r="IWE162" s="6"/>
      <c r="IWF162" s="6"/>
      <c r="IWG162" s="6"/>
      <c r="IWH162" s="6"/>
      <c r="IWI162" s="6"/>
      <c r="IWJ162" s="6"/>
      <c r="IWK162" s="6"/>
      <c r="IWL162" s="6"/>
      <c r="IWM162" s="6"/>
      <c r="IWN162" s="6"/>
      <c r="IWO162" s="6"/>
      <c r="IWP162" s="6"/>
      <c r="IWQ162" s="6"/>
      <c r="IWR162" s="6"/>
      <c r="IWS162" s="6"/>
      <c r="IWT162" s="6"/>
      <c r="IWU162" s="6"/>
      <c r="IWV162" s="6"/>
      <c r="IWW162" s="6"/>
      <c r="IWX162" s="6"/>
      <c r="IWY162" s="6"/>
      <c r="IWZ162" s="6"/>
      <c r="IXA162" s="6"/>
      <c r="IXB162" s="6"/>
      <c r="IXC162" s="6"/>
      <c r="IXD162" s="6"/>
      <c r="IXE162" s="6"/>
      <c r="IXF162" s="6"/>
      <c r="IXG162" s="6"/>
      <c r="IXH162" s="6"/>
      <c r="IXI162" s="6"/>
      <c r="IXJ162" s="6"/>
      <c r="IXK162" s="6"/>
      <c r="IXL162" s="6"/>
      <c r="IXM162" s="6"/>
      <c r="IXN162" s="6"/>
      <c r="IXO162" s="6"/>
      <c r="IXP162" s="6"/>
      <c r="IXQ162" s="6"/>
      <c r="IXR162" s="6"/>
      <c r="IXS162" s="6"/>
      <c r="IXT162" s="6"/>
      <c r="IXU162" s="6"/>
      <c r="IXV162" s="6"/>
      <c r="IXW162" s="6"/>
      <c r="IXX162" s="6"/>
      <c r="IXY162" s="6"/>
      <c r="IXZ162" s="6"/>
      <c r="IYA162" s="6"/>
      <c r="IYB162" s="6"/>
      <c r="IYC162" s="6"/>
      <c r="IYD162" s="6"/>
      <c r="IYE162" s="6"/>
      <c r="IYF162" s="6"/>
      <c r="IYG162" s="6"/>
      <c r="IYH162" s="6"/>
      <c r="IYI162" s="6"/>
      <c r="IYJ162" s="6"/>
      <c r="IYK162" s="6"/>
      <c r="IYL162" s="6"/>
      <c r="IYM162" s="6"/>
      <c r="IYN162" s="6"/>
      <c r="IYO162" s="6"/>
      <c r="IYP162" s="6"/>
      <c r="IYQ162" s="6"/>
      <c r="IYR162" s="6"/>
      <c r="IYS162" s="6"/>
      <c r="IYT162" s="6"/>
      <c r="IYU162" s="6"/>
      <c r="IYV162" s="6"/>
      <c r="IYW162" s="6"/>
      <c r="IYX162" s="6"/>
      <c r="IYY162" s="6"/>
      <c r="IYZ162" s="6"/>
      <c r="IZA162" s="6"/>
      <c r="IZB162" s="6"/>
      <c r="IZC162" s="6"/>
      <c r="IZD162" s="6"/>
      <c r="IZE162" s="6"/>
      <c r="IZF162" s="6"/>
      <c r="IZG162" s="6"/>
      <c r="IZH162" s="6"/>
      <c r="IZI162" s="6"/>
      <c r="IZJ162" s="6"/>
      <c r="IZK162" s="6"/>
      <c r="IZL162" s="6"/>
      <c r="IZM162" s="6"/>
      <c r="IZN162" s="6"/>
      <c r="IZO162" s="6"/>
      <c r="IZP162" s="6"/>
      <c r="IZQ162" s="6"/>
      <c r="IZR162" s="6"/>
      <c r="IZS162" s="6"/>
      <c r="IZT162" s="6"/>
      <c r="IZU162" s="6"/>
      <c r="IZV162" s="6"/>
      <c r="IZW162" s="6"/>
      <c r="IZX162" s="6"/>
      <c r="IZY162" s="6"/>
      <c r="IZZ162" s="6"/>
      <c r="JAA162" s="6"/>
      <c r="JAB162" s="6"/>
      <c r="JAC162" s="6"/>
      <c r="JAD162" s="6"/>
      <c r="JAE162" s="6"/>
      <c r="JAF162" s="6"/>
      <c r="JAG162" s="6"/>
      <c r="JAH162" s="6"/>
      <c r="JAI162" s="6"/>
      <c r="JAJ162" s="6"/>
      <c r="JAK162" s="6"/>
      <c r="JAL162" s="6"/>
      <c r="JAM162" s="6"/>
      <c r="JAN162" s="6"/>
      <c r="JAO162" s="6"/>
      <c r="JAP162" s="6"/>
      <c r="JAQ162" s="6"/>
      <c r="JAR162" s="6"/>
      <c r="JAS162" s="6"/>
      <c r="JAT162" s="6"/>
      <c r="JAU162" s="6"/>
      <c r="JAV162" s="6"/>
      <c r="JAW162" s="6"/>
      <c r="JAX162" s="6"/>
      <c r="JAY162" s="6"/>
      <c r="JAZ162" s="6"/>
      <c r="JBA162" s="6"/>
      <c r="JBB162" s="6"/>
      <c r="JBC162" s="6"/>
      <c r="JBD162" s="6"/>
      <c r="JBE162" s="6"/>
      <c r="JBF162" s="6"/>
      <c r="JBG162" s="6"/>
      <c r="JBH162" s="6"/>
      <c r="JBI162" s="6"/>
      <c r="JBJ162" s="6"/>
      <c r="JBK162" s="6"/>
      <c r="JBL162" s="6"/>
      <c r="JBM162" s="6"/>
      <c r="JBN162" s="6"/>
      <c r="JBO162" s="6"/>
      <c r="JBP162" s="6"/>
      <c r="JBQ162" s="6"/>
      <c r="JBR162" s="6"/>
      <c r="JBS162" s="6"/>
      <c r="JBT162" s="6"/>
      <c r="JBU162" s="6"/>
      <c r="JBV162" s="6"/>
      <c r="JBW162" s="6"/>
      <c r="JBX162" s="6"/>
      <c r="JBY162" s="6"/>
      <c r="JBZ162" s="6"/>
      <c r="JCA162" s="6"/>
      <c r="JCB162" s="6"/>
      <c r="JCC162" s="6"/>
      <c r="JCD162" s="6"/>
      <c r="JCE162" s="6"/>
      <c r="JCF162" s="6"/>
      <c r="JCG162" s="6"/>
      <c r="JCH162" s="6"/>
      <c r="JCI162" s="6"/>
      <c r="JCJ162" s="6"/>
      <c r="JCK162" s="6"/>
      <c r="JCL162" s="6"/>
      <c r="JCM162" s="6"/>
      <c r="JCN162" s="6"/>
      <c r="JCO162" s="6"/>
      <c r="JCP162" s="6"/>
      <c r="JCQ162" s="6"/>
      <c r="JCR162" s="6"/>
      <c r="JCS162" s="6"/>
      <c r="JCT162" s="6"/>
      <c r="JCU162" s="6"/>
      <c r="JCV162" s="6"/>
      <c r="JCW162" s="6"/>
      <c r="JCX162" s="6"/>
      <c r="JCY162" s="6"/>
      <c r="JCZ162" s="6"/>
      <c r="JDA162" s="6"/>
      <c r="JDB162" s="6"/>
      <c r="JDC162" s="6"/>
      <c r="JDD162" s="6"/>
      <c r="JDE162" s="6"/>
      <c r="JDF162" s="6"/>
      <c r="JDG162" s="6"/>
      <c r="JDH162" s="6"/>
      <c r="JDI162" s="6"/>
      <c r="JDJ162" s="6"/>
      <c r="JDK162" s="6"/>
      <c r="JDL162" s="6"/>
      <c r="JDM162" s="6"/>
      <c r="JDN162" s="6"/>
      <c r="JDO162" s="6"/>
      <c r="JDP162" s="6"/>
      <c r="JDQ162" s="6"/>
      <c r="JDR162" s="6"/>
      <c r="JDS162" s="6"/>
      <c r="JDT162" s="6"/>
      <c r="JDU162" s="6"/>
      <c r="JDV162" s="6"/>
      <c r="JDW162" s="6"/>
      <c r="JDX162" s="6"/>
      <c r="JDY162" s="6"/>
      <c r="JDZ162" s="6"/>
      <c r="JEA162" s="6"/>
      <c r="JEB162" s="6"/>
      <c r="JEC162" s="6"/>
      <c r="JED162" s="6"/>
      <c r="JEE162" s="6"/>
      <c r="JEF162" s="6"/>
      <c r="JEG162" s="6"/>
      <c r="JEH162" s="6"/>
      <c r="JEI162" s="6"/>
      <c r="JEJ162" s="6"/>
      <c r="JEK162" s="6"/>
      <c r="JEL162" s="6"/>
      <c r="JEM162" s="6"/>
      <c r="JEN162" s="6"/>
      <c r="JEO162" s="6"/>
      <c r="JEP162" s="6"/>
      <c r="JEQ162" s="6"/>
      <c r="JER162" s="6"/>
      <c r="JES162" s="6"/>
      <c r="JET162" s="6"/>
      <c r="JEU162" s="6"/>
      <c r="JEV162" s="6"/>
      <c r="JEW162" s="6"/>
      <c r="JEX162" s="6"/>
      <c r="JEY162" s="6"/>
      <c r="JEZ162" s="6"/>
      <c r="JFA162" s="6"/>
      <c r="JFB162" s="6"/>
      <c r="JFC162" s="6"/>
      <c r="JFD162" s="6"/>
      <c r="JFE162" s="6"/>
      <c r="JFF162" s="6"/>
      <c r="JFG162" s="6"/>
      <c r="JFH162" s="6"/>
      <c r="JFI162" s="6"/>
      <c r="JFJ162" s="6"/>
      <c r="JFK162" s="6"/>
      <c r="JFL162" s="6"/>
      <c r="JFM162" s="6"/>
      <c r="JFN162" s="6"/>
      <c r="JFO162" s="6"/>
      <c r="JFP162" s="6"/>
      <c r="JFQ162" s="6"/>
      <c r="JFR162" s="6"/>
      <c r="JFS162" s="6"/>
      <c r="JFT162" s="6"/>
      <c r="JFU162" s="6"/>
      <c r="JFV162" s="6"/>
      <c r="JFW162" s="6"/>
      <c r="JFX162" s="6"/>
      <c r="JFY162" s="6"/>
      <c r="JFZ162" s="6"/>
      <c r="JGA162" s="6"/>
      <c r="JGB162" s="6"/>
      <c r="JGC162" s="6"/>
      <c r="JGD162" s="6"/>
      <c r="JGE162" s="6"/>
      <c r="JGF162" s="6"/>
      <c r="JGG162" s="6"/>
      <c r="JGH162" s="6"/>
      <c r="JGI162" s="6"/>
      <c r="JGJ162" s="6"/>
      <c r="JGK162" s="6"/>
      <c r="JGL162" s="6"/>
      <c r="JGM162" s="6"/>
      <c r="JGN162" s="6"/>
      <c r="JGO162" s="6"/>
      <c r="JGP162" s="6"/>
      <c r="JGQ162" s="6"/>
      <c r="JGR162" s="6"/>
      <c r="JGS162" s="6"/>
      <c r="JGT162" s="6"/>
      <c r="JGU162" s="6"/>
      <c r="JGV162" s="6"/>
      <c r="JGW162" s="6"/>
      <c r="JGX162" s="6"/>
      <c r="JGY162" s="6"/>
      <c r="JGZ162" s="6"/>
      <c r="JHA162" s="6"/>
      <c r="JHB162" s="6"/>
      <c r="JHC162" s="6"/>
      <c r="JHD162" s="6"/>
      <c r="JHE162" s="6"/>
      <c r="JHF162" s="6"/>
      <c r="JHG162" s="6"/>
      <c r="JHH162" s="6"/>
      <c r="JHI162" s="6"/>
      <c r="JHJ162" s="6"/>
      <c r="JHK162" s="6"/>
      <c r="JHL162" s="6"/>
      <c r="JHM162" s="6"/>
      <c r="JHN162" s="6"/>
      <c r="JHO162" s="6"/>
      <c r="JHP162" s="6"/>
      <c r="JHQ162" s="6"/>
      <c r="JHR162" s="6"/>
      <c r="JHS162" s="6"/>
      <c r="JHT162" s="6"/>
      <c r="JHU162" s="6"/>
      <c r="JHV162" s="6"/>
      <c r="JHW162" s="6"/>
      <c r="JHX162" s="6"/>
      <c r="JHY162" s="6"/>
      <c r="JHZ162" s="6"/>
      <c r="JIA162" s="6"/>
      <c r="JIB162" s="6"/>
      <c r="JIC162" s="6"/>
      <c r="JID162" s="6"/>
      <c r="JIE162" s="6"/>
      <c r="JIF162" s="6"/>
      <c r="JIG162" s="6"/>
      <c r="JIH162" s="6"/>
      <c r="JII162" s="6"/>
      <c r="JIJ162" s="6"/>
      <c r="JIK162" s="6"/>
      <c r="JIL162" s="6"/>
      <c r="JIM162" s="6"/>
      <c r="JIN162" s="6"/>
      <c r="JIO162" s="6"/>
      <c r="JIP162" s="6"/>
      <c r="JIQ162" s="6"/>
      <c r="JIR162" s="6"/>
      <c r="JIS162" s="6"/>
      <c r="JIT162" s="6"/>
      <c r="JIU162" s="6"/>
      <c r="JIV162" s="6"/>
      <c r="JIW162" s="6"/>
      <c r="JIX162" s="6"/>
      <c r="JIY162" s="6"/>
      <c r="JIZ162" s="6"/>
      <c r="JJA162" s="6"/>
      <c r="JJB162" s="6"/>
      <c r="JJC162" s="6"/>
      <c r="JJD162" s="6"/>
      <c r="JJE162" s="6"/>
      <c r="JJF162" s="6"/>
      <c r="JJG162" s="6"/>
      <c r="JJH162" s="6"/>
      <c r="JJI162" s="6"/>
      <c r="JJJ162" s="6"/>
      <c r="JJK162" s="6"/>
      <c r="JJL162" s="6"/>
      <c r="JJM162" s="6"/>
      <c r="JJN162" s="6"/>
      <c r="JJO162" s="6"/>
      <c r="JJP162" s="6"/>
      <c r="JJQ162" s="6"/>
      <c r="JJR162" s="6"/>
      <c r="JJS162" s="6"/>
      <c r="JJT162" s="6"/>
      <c r="JJU162" s="6"/>
      <c r="JJV162" s="6"/>
      <c r="JJW162" s="6"/>
      <c r="JJX162" s="6"/>
      <c r="JJY162" s="6"/>
      <c r="JJZ162" s="6"/>
      <c r="JKA162" s="6"/>
      <c r="JKB162" s="6"/>
      <c r="JKC162" s="6"/>
      <c r="JKD162" s="6"/>
      <c r="JKE162" s="6"/>
      <c r="JKF162" s="6"/>
      <c r="JKG162" s="6"/>
      <c r="JKH162" s="6"/>
      <c r="JKI162" s="6"/>
      <c r="JKJ162" s="6"/>
      <c r="JKK162" s="6"/>
      <c r="JKL162" s="6"/>
      <c r="JKM162" s="6"/>
      <c r="JKN162" s="6"/>
      <c r="JKO162" s="6"/>
      <c r="JKP162" s="6"/>
      <c r="JKQ162" s="6"/>
      <c r="JKR162" s="6"/>
      <c r="JKS162" s="6"/>
      <c r="JKT162" s="6"/>
      <c r="JKU162" s="6"/>
      <c r="JKV162" s="6"/>
      <c r="JKW162" s="6"/>
      <c r="JKX162" s="6"/>
      <c r="JKY162" s="6"/>
      <c r="JKZ162" s="6"/>
      <c r="JLA162" s="6"/>
      <c r="JLB162" s="6"/>
      <c r="JLC162" s="6"/>
      <c r="JLD162" s="6"/>
      <c r="JLE162" s="6"/>
      <c r="JLF162" s="6"/>
      <c r="JLG162" s="6"/>
      <c r="JLH162" s="6"/>
      <c r="JLI162" s="6"/>
      <c r="JLJ162" s="6"/>
      <c r="JLK162" s="6"/>
      <c r="JLL162" s="6"/>
      <c r="JLM162" s="6"/>
      <c r="JLN162" s="6"/>
      <c r="JLO162" s="6"/>
      <c r="JLP162" s="6"/>
      <c r="JLQ162" s="6"/>
      <c r="JLR162" s="6"/>
      <c r="JLS162" s="6"/>
      <c r="JLT162" s="6"/>
      <c r="JLU162" s="6"/>
      <c r="JLV162" s="6"/>
      <c r="JLW162" s="6"/>
      <c r="JLX162" s="6"/>
      <c r="JLY162" s="6"/>
      <c r="JLZ162" s="6"/>
      <c r="JMA162" s="6"/>
      <c r="JMB162" s="6"/>
      <c r="JMC162" s="6"/>
      <c r="JMD162" s="6"/>
      <c r="JME162" s="6"/>
      <c r="JMF162" s="6"/>
      <c r="JMG162" s="6"/>
      <c r="JMH162" s="6"/>
      <c r="JMI162" s="6"/>
      <c r="JMJ162" s="6"/>
      <c r="JMK162" s="6"/>
      <c r="JML162" s="6"/>
      <c r="JMM162" s="6"/>
      <c r="JMN162" s="6"/>
      <c r="JMO162" s="6"/>
      <c r="JMP162" s="6"/>
      <c r="JMQ162" s="6"/>
      <c r="JMR162" s="6"/>
      <c r="JMS162" s="6"/>
      <c r="JMT162" s="6"/>
      <c r="JMU162" s="6"/>
      <c r="JMV162" s="6"/>
      <c r="JMW162" s="6"/>
      <c r="JMX162" s="6"/>
      <c r="JMY162" s="6"/>
      <c r="JMZ162" s="6"/>
      <c r="JNA162" s="6"/>
      <c r="JNB162" s="6"/>
      <c r="JNC162" s="6"/>
      <c r="JND162" s="6"/>
      <c r="JNE162" s="6"/>
      <c r="JNF162" s="6"/>
      <c r="JNG162" s="6"/>
      <c r="JNH162" s="6"/>
      <c r="JNI162" s="6"/>
      <c r="JNJ162" s="6"/>
      <c r="JNK162" s="6"/>
      <c r="JNL162" s="6"/>
      <c r="JNM162" s="6"/>
      <c r="JNN162" s="6"/>
      <c r="JNO162" s="6"/>
      <c r="JNP162" s="6"/>
      <c r="JNQ162" s="6"/>
      <c r="JNR162" s="6"/>
      <c r="JNS162" s="6"/>
      <c r="JNT162" s="6"/>
      <c r="JNU162" s="6"/>
      <c r="JNV162" s="6"/>
      <c r="JNW162" s="6"/>
      <c r="JNX162" s="6"/>
      <c r="JNY162" s="6"/>
      <c r="JNZ162" s="6"/>
      <c r="JOA162" s="6"/>
      <c r="JOB162" s="6"/>
      <c r="JOC162" s="6"/>
      <c r="JOD162" s="6"/>
      <c r="JOE162" s="6"/>
      <c r="JOF162" s="6"/>
      <c r="JOG162" s="6"/>
      <c r="JOH162" s="6"/>
      <c r="JOI162" s="6"/>
      <c r="JOJ162" s="6"/>
      <c r="JOK162" s="6"/>
      <c r="JOL162" s="6"/>
      <c r="JOM162" s="6"/>
      <c r="JON162" s="6"/>
      <c r="JOO162" s="6"/>
      <c r="JOP162" s="6"/>
      <c r="JOQ162" s="6"/>
      <c r="JOR162" s="6"/>
      <c r="JOS162" s="6"/>
      <c r="JOT162" s="6"/>
      <c r="JOU162" s="6"/>
      <c r="JOV162" s="6"/>
      <c r="JOW162" s="6"/>
      <c r="JOX162" s="6"/>
      <c r="JOY162" s="6"/>
      <c r="JOZ162" s="6"/>
      <c r="JPA162" s="6"/>
      <c r="JPB162" s="6"/>
      <c r="JPC162" s="6"/>
      <c r="JPD162" s="6"/>
      <c r="JPE162" s="6"/>
      <c r="JPF162" s="6"/>
      <c r="JPG162" s="6"/>
      <c r="JPH162" s="6"/>
      <c r="JPI162" s="6"/>
      <c r="JPJ162" s="6"/>
      <c r="JPK162" s="6"/>
      <c r="JPL162" s="6"/>
      <c r="JPM162" s="6"/>
      <c r="JPN162" s="6"/>
      <c r="JPO162" s="6"/>
      <c r="JPP162" s="6"/>
      <c r="JPQ162" s="6"/>
      <c r="JPR162" s="6"/>
      <c r="JPS162" s="6"/>
      <c r="JPT162" s="6"/>
      <c r="JPU162" s="6"/>
      <c r="JPV162" s="6"/>
      <c r="JPW162" s="6"/>
      <c r="JPX162" s="6"/>
      <c r="JPY162" s="6"/>
      <c r="JPZ162" s="6"/>
      <c r="JQA162" s="6"/>
      <c r="JQB162" s="6"/>
      <c r="JQC162" s="6"/>
      <c r="JQD162" s="6"/>
      <c r="JQE162" s="6"/>
      <c r="JQF162" s="6"/>
      <c r="JQG162" s="6"/>
      <c r="JQH162" s="6"/>
      <c r="JQI162" s="6"/>
      <c r="JQJ162" s="6"/>
      <c r="JQK162" s="6"/>
      <c r="JQL162" s="6"/>
      <c r="JQM162" s="6"/>
      <c r="JQN162" s="6"/>
      <c r="JQO162" s="6"/>
      <c r="JQP162" s="6"/>
      <c r="JQQ162" s="6"/>
      <c r="JQR162" s="6"/>
      <c r="JQS162" s="6"/>
      <c r="JQT162" s="6"/>
      <c r="JQU162" s="6"/>
      <c r="JQV162" s="6"/>
      <c r="JQW162" s="6"/>
      <c r="JQX162" s="6"/>
      <c r="JQY162" s="6"/>
      <c r="JQZ162" s="6"/>
      <c r="JRA162" s="6"/>
      <c r="JRB162" s="6"/>
      <c r="JRC162" s="6"/>
      <c r="JRD162" s="6"/>
      <c r="JRE162" s="6"/>
      <c r="JRF162" s="6"/>
      <c r="JRG162" s="6"/>
      <c r="JRH162" s="6"/>
      <c r="JRI162" s="6"/>
      <c r="JRJ162" s="6"/>
      <c r="JRK162" s="6"/>
      <c r="JRL162" s="6"/>
      <c r="JRM162" s="6"/>
      <c r="JRN162" s="6"/>
      <c r="JRO162" s="6"/>
      <c r="JRP162" s="6"/>
      <c r="JRQ162" s="6"/>
      <c r="JRR162" s="6"/>
      <c r="JRS162" s="6"/>
      <c r="JRT162" s="6"/>
      <c r="JRU162" s="6"/>
      <c r="JRV162" s="6"/>
      <c r="JRW162" s="6"/>
      <c r="JRX162" s="6"/>
      <c r="JRY162" s="6"/>
      <c r="JRZ162" s="6"/>
      <c r="JSA162" s="6"/>
      <c r="JSB162" s="6"/>
      <c r="JSC162" s="6"/>
      <c r="JSD162" s="6"/>
      <c r="JSE162" s="6"/>
      <c r="JSF162" s="6"/>
      <c r="JSG162" s="6"/>
      <c r="JSH162" s="6"/>
      <c r="JSI162" s="6"/>
      <c r="JSJ162" s="6"/>
      <c r="JSK162" s="6"/>
      <c r="JSL162" s="6"/>
      <c r="JSM162" s="6"/>
      <c r="JSN162" s="6"/>
      <c r="JSO162" s="6"/>
      <c r="JSP162" s="6"/>
      <c r="JSQ162" s="6"/>
      <c r="JSR162" s="6"/>
      <c r="JSS162" s="6"/>
      <c r="JST162" s="6"/>
      <c r="JSU162" s="6"/>
      <c r="JSV162" s="6"/>
      <c r="JSW162" s="6"/>
      <c r="JSX162" s="6"/>
      <c r="JSY162" s="6"/>
      <c r="JSZ162" s="6"/>
      <c r="JTA162" s="6"/>
      <c r="JTB162" s="6"/>
      <c r="JTC162" s="6"/>
      <c r="JTD162" s="6"/>
      <c r="JTE162" s="6"/>
      <c r="JTF162" s="6"/>
      <c r="JTG162" s="6"/>
      <c r="JTH162" s="6"/>
      <c r="JTI162" s="6"/>
      <c r="JTJ162" s="6"/>
      <c r="JTK162" s="6"/>
      <c r="JTL162" s="6"/>
      <c r="JTM162" s="6"/>
      <c r="JTN162" s="6"/>
      <c r="JTO162" s="6"/>
      <c r="JTP162" s="6"/>
      <c r="JTQ162" s="6"/>
      <c r="JTR162" s="6"/>
      <c r="JTS162" s="6"/>
      <c r="JTT162" s="6"/>
      <c r="JTU162" s="6"/>
      <c r="JTV162" s="6"/>
      <c r="JTW162" s="6"/>
      <c r="JTX162" s="6"/>
      <c r="JTY162" s="6"/>
      <c r="JTZ162" s="6"/>
      <c r="JUA162" s="6"/>
      <c r="JUB162" s="6"/>
      <c r="JUC162" s="6"/>
      <c r="JUD162" s="6"/>
      <c r="JUE162" s="6"/>
      <c r="JUF162" s="6"/>
      <c r="JUG162" s="6"/>
      <c r="JUH162" s="6"/>
      <c r="JUI162" s="6"/>
      <c r="JUJ162" s="6"/>
      <c r="JUK162" s="6"/>
      <c r="JUL162" s="6"/>
      <c r="JUM162" s="6"/>
      <c r="JUN162" s="6"/>
      <c r="JUO162" s="6"/>
      <c r="JUP162" s="6"/>
      <c r="JUQ162" s="6"/>
      <c r="JUR162" s="6"/>
      <c r="JUS162" s="6"/>
      <c r="JUT162" s="6"/>
      <c r="JUU162" s="6"/>
      <c r="JUV162" s="6"/>
      <c r="JUW162" s="6"/>
      <c r="JUX162" s="6"/>
      <c r="JUY162" s="6"/>
      <c r="JUZ162" s="6"/>
      <c r="JVA162" s="6"/>
      <c r="JVB162" s="6"/>
      <c r="JVC162" s="6"/>
      <c r="JVD162" s="6"/>
      <c r="JVE162" s="6"/>
      <c r="JVF162" s="6"/>
      <c r="JVG162" s="6"/>
      <c r="JVH162" s="6"/>
      <c r="JVI162" s="6"/>
      <c r="JVJ162" s="6"/>
      <c r="JVK162" s="6"/>
      <c r="JVL162" s="6"/>
      <c r="JVM162" s="6"/>
      <c r="JVN162" s="6"/>
      <c r="JVO162" s="6"/>
      <c r="JVP162" s="6"/>
      <c r="JVQ162" s="6"/>
      <c r="JVR162" s="6"/>
      <c r="JVS162" s="6"/>
      <c r="JVT162" s="6"/>
      <c r="JVU162" s="6"/>
      <c r="JVV162" s="6"/>
      <c r="JVW162" s="6"/>
      <c r="JVX162" s="6"/>
      <c r="JVY162" s="6"/>
      <c r="JVZ162" s="6"/>
      <c r="JWA162" s="6"/>
      <c r="JWB162" s="6"/>
      <c r="JWC162" s="6"/>
      <c r="JWD162" s="6"/>
      <c r="JWE162" s="6"/>
      <c r="JWF162" s="6"/>
      <c r="JWG162" s="6"/>
      <c r="JWH162" s="6"/>
      <c r="JWI162" s="6"/>
      <c r="JWJ162" s="6"/>
      <c r="JWK162" s="6"/>
      <c r="JWL162" s="6"/>
      <c r="JWM162" s="6"/>
      <c r="JWN162" s="6"/>
      <c r="JWO162" s="6"/>
      <c r="JWP162" s="6"/>
      <c r="JWQ162" s="6"/>
      <c r="JWR162" s="6"/>
      <c r="JWS162" s="6"/>
      <c r="JWT162" s="6"/>
      <c r="JWU162" s="6"/>
      <c r="JWV162" s="6"/>
      <c r="JWW162" s="6"/>
      <c r="JWX162" s="6"/>
      <c r="JWY162" s="6"/>
      <c r="JWZ162" s="6"/>
      <c r="JXA162" s="6"/>
      <c r="JXB162" s="6"/>
      <c r="JXC162" s="6"/>
      <c r="JXD162" s="6"/>
      <c r="JXE162" s="6"/>
      <c r="JXF162" s="6"/>
      <c r="JXG162" s="6"/>
      <c r="JXH162" s="6"/>
      <c r="JXI162" s="6"/>
      <c r="JXJ162" s="6"/>
      <c r="JXK162" s="6"/>
      <c r="JXL162" s="6"/>
      <c r="JXM162" s="6"/>
      <c r="JXN162" s="6"/>
      <c r="JXO162" s="6"/>
      <c r="JXP162" s="6"/>
      <c r="JXQ162" s="6"/>
      <c r="JXR162" s="6"/>
      <c r="JXS162" s="6"/>
      <c r="JXT162" s="6"/>
      <c r="JXU162" s="6"/>
      <c r="JXV162" s="6"/>
      <c r="JXW162" s="6"/>
      <c r="JXX162" s="6"/>
      <c r="JXY162" s="6"/>
      <c r="JXZ162" s="6"/>
      <c r="JYA162" s="6"/>
      <c r="JYB162" s="6"/>
      <c r="JYC162" s="6"/>
      <c r="JYD162" s="6"/>
      <c r="JYE162" s="6"/>
      <c r="JYF162" s="6"/>
      <c r="JYG162" s="6"/>
      <c r="JYH162" s="6"/>
      <c r="JYI162" s="6"/>
      <c r="JYJ162" s="6"/>
      <c r="JYK162" s="6"/>
      <c r="JYL162" s="6"/>
      <c r="JYM162" s="6"/>
      <c r="JYN162" s="6"/>
      <c r="JYO162" s="6"/>
      <c r="JYP162" s="6"/>
      <c r="JYQ162" s="6"/>
      <c r="JYR162" s="6"/>
      <c r="JYS162" s="6"/>
      <c r="JYT162" s="6"/>
      <c r="JYU162" s="6"/>
      <c r="JYV162" s="6"/>
      <c r="JYW162" s="6"/>
      <c r="JYX162" s="6"/>
      <c r="JYY162" s="6"/>
      <c r="JYZ162" s="6"/>
      <c r="JZA162" s="6"/>
      <c r="JZB162" s="6"/>
      <c r="JZC162" s="6"/>
      <c r="JZD162" s="6"/>
      <c r="JZE162" s="6"/>
      <c r="JZF162" s="6"/>
      <c r="JZG162" s="6"/>
      <c r="JZH162" s="6"/>
      <c r="JZI162" s="6"/>
      <c r="JZJ162" s="6"/>
      <c r="JZK162" s="6"/>
      <c r="JZL162" s="6"/>
      <c r="JZM162" s="6"/>
      <c r="JZN162" s="6"/>
      <c r="JZO162" s="6"/>
      <c r="JZP162" s="6"/>
      <c r="JZQ162" s="6"/>
      <c r="JZR162" s="6"/>
      <c r="JZS162" s="6"/>
      <c r="JZT162" s="6"/>
      <c r="JZU162" s="6"/>
      <c r="JZV162" s="6"/>
      <c r="JZW162" s="6"/>
      <c r="JZX162" s="6"/>
      <c r="JZY162" s="6"/>
      <c r="JZZ162" s="6"/>
      <c r="KAA162" s="6"/>
      <c r="KAB162" s="6"/>
      <c r="KAC162" s="6"/>
      <c r="KAD162" s="6"/>
      <c r="KAE162" s="6"/>
      <c r="KAF162" s="6"/>
      <c r="KAG162" s="6"/>
      <c r="KAH162" s="6"/>
      <c r="KAI162" s="6"/>
      <c r="KAJ162" s="6"/>
      <c r="KAK162" s="6"/>
      <c r="KAL162" s="6"/>
      <c r="KAM162" s="6"/>
      <c r="KAN162" s="6"/>
      <c r="KAO162" s="6"/>
      <c r="KAP162" s="6"/>
      <c r="KAQ162" s="6"/>
      <c r="KAR162" s="6"/>
      <c r="KAS162" s="6"/>
      <c r="KAT162" s="6"/>
      <c r="KAU162" s="6"/>
      <c r="KAV162" s="6"/>
      <c r="KAW162" s="6"/>
      <c r="KAX162" s="6"/>
      <c r="KAY162" s="6"/>
      <c r="KAZ162" s="6"/>
      <c r="KBA162" s="6"/>
      <c r="KBB162" s="6"/>
      <c r="KBC162" s="6"/>
      <c r="KBD162" s="6"/>
      <c r="KBE162" s="6"/>
      <c r="KBF162" s="6"/>
      <c r="KBG162" s="6"/>
      <c r="KBH162" s="6"/>
      <c r="KBI162" s="6"/>
      <c r="KBJ162" s="6"/>
      <c r="KBK162" s="6"/>
      <c r="KBL162" s="6"/>
      <c r="KBM162" s="6"/>
      <c r="KBN162" s="6"/>
      <c r="KBO162" s="6"/>
      <c r="KBP162" s="6"/>
      <c r="KBQ162" s="6"/>
      <c r="KBR162" s="6"/>
      <c r="KBS162" s="6"/>
      <c r="KBT162" s="6"/>
      <c r="KBU162" s="6"/>
      <c r="KBV162" s="6"/>
      <c r="KBW162" s="6"/>
      <c r="KBX162" s="6"/>
      <c r="KBY162" s="6"/>
      <c r="KBZ162" s="6"/>
      <c r="KCA162" s="6"/>
      <c r="KCB162" s="6"/>
      <c r="KCC162" s="6"/>
      <c r="KCD162" s="6"/>
      <c r="KCE162" s="6"/>
      <c r="KCF162" s="6"/>
      <c r="KCG162" s="6"/>
      <c r="KCH162" s="6"/>
      <c r="KCI162" s="6"/>
      <c r="KCJ162" s="6"/>
      <c r="KCK162" s="6"/>
      <c r="KCL162" s="6"/>
      <c r="KCM162" s="6"/>
      <c r="KCN162" s="6"/>
      <c r="KCO162" s="6"/>
      <c r="KCP162" s="6"/>
      <c r="KCQ162" s="6"/>
      <c r="KCR162" s="6"/>
      <c r="KCS162" s="6"/>
      <c r="KCT162" s="6"/>
      <c r="KCU162" s="6"/>
      <c r="KCV162" s="6"/>
      <c r="KCW162" s="6"/>
      <c r="KCX162" s="6"/>
      <c r="KCY162" s="6"/>
      <c r="KCZ162" s="6"/>
      <c r="KDA162" s="6"/>
      <c r="KDB162" s="6"/>
      <c r="KDC162" s="6"/>
      <c r="KDD162" s="6"/>
      <c r="KDE162" s="6"/>
      <c r="KDF162" s="6"/>
      <c r="KDG162" s="6"/>
      <c r="KDH162" s="6"/>
      <c r="KDI162" s="6"/>
      <c r="KDJ162" s="6"/>
      <c r="KDK162" s="6"/>
      <c r="KDL162" s="6"/>
      <c r="KDM162" s="6"/>
      <c r="KDN162" s="6"/>
      <c r="KDO162" s="6"/>
      <c r="KDP162" s="6"/>
      <c r="KDQ162" s="6"/>
      <c r="KDR162" s="6"/>
      <c r="KDS162" s="6"/>
      <c r="KDT162" s="6"/>
      <c r="KDU162" s="6"/>
      <c r="KDV162" s="6"/>
      <c r="KDW162" s="6"/>
      <c r="KDX162" s="6"/>
      <c r="KDY162" s="6"/>
      <c r="KDZ162" s="6"/>
      <c r="KEA162" s="6"/>
      <c r="KEB162" s="6"/>
      <c r="KEC162" s="6"/>
      <c r="KED162" s="6"/>
      <c r="KEE162" s="6"/>
      <c r="KEF162" s="6"/>
      <c r="KEG162" s="6"/>
      <c r="KEH162" s="6"/>
      <c r="KEI162" s="6"/>
      <c r="KEJ162" s="6"/>
      <c r="KEK162" s="6"/>
      <c r="KEL162" s="6"/>
      <c r="KEM162" s="6"/>
      <c r="KEN162" s="6"/>
      <c r="KEO162" s="6"/>
      <c r="KEP162" s="6"/>
      <c r="KEQ162" s="6"/>
      <c r="KER162" s="6"/>
      <c r="KES162" s="6"/>
      <c r="KET162" s="6"/>
      <c r="KEU162" s="6"/>
      <c r="KEV162" s="6"/>
      <c r="KEW162" s="6"/>
      <c r="KEX162" s="6"/>
      <c r="KEY162" s="6"/>
      <c r="KEZ162" s="6"/>
      <c r="KFA162" s="6"/>
      <c r="KFB162" s="6"/>
      <c r="KFC162" s="6"/>
      <c r="KFD162" s="6"/>
      <c r="KFE162" s="6"/>
      <c r="KFF162" s="6"/>
      <c r="KFG162" s="6"/>
      <c r="KFH162" s="6"/>
      <c r="KFI162" s="6"/>
      <c r="KFJ162" s="6"/>
      <c r="KFK162" s="6"/>
      <c r="KFL162" s="6"/>
      <c r="KFM162" s="6"/>
      <c r="KFN162" s="6"/>
      <c r="KFO162" s="6"/>
      <c r="KFP162" s="6"/>
      <c r="KFQ162" s="6"/>
      <c r="KFR162" s="6"/>
      <c r="KFS162" s="6"/>
      <c r="KFT162" s="6"/>
      <c r="KFU162" s="6"/>
      <c r="KFV162" s="6"/>
      <c r="KFW162" s="6"/>
      <c r="KFX162" s="6"/>
      <c r="KFY162" s="6"/>
      <c r="KFZ162" s="6"/>
      <c r="KGA162" s="6"/>
      <c r="KGB162" s="6"/>
      <c r="KGC162" s="6"/>
      <c r="KGD162" s="6"/>
      <c r="KGE162" s="6"/>
      <c r="KGF162" s="6"/>
      <c r="KGG162" s="6"/>
      <c r="KGH162" s="6"/>
      <c r="KGI162" s="6"/>
      <c r="KGJ162" s="6"/>
      <c r="KGK162" s="6"/>
      <c r="KGL162" s="6"/>
      <c r="KGM162" s="6"/>
      <c r="KGN162" s="6"/>
      <c r="KGO162" s="6"/>
      <c r="KGP162" s="6"/>
      <c r="KGQ162" s="6"/>
      <c r="KGR162" s="6"/>
      <c r="KGS162" s="6"/>
      <c r="KGT162" s="6"/>
      <c r="KGU162" s="6"/>
      <c r="KGV162" s="6"/>
      <c r="KGW162" s="6"/>
      <c r="KGX162" s="6"/>
      <c r="KGY162" s="6"/>
      <c r="KGZ162" s="6"/>
      <c r="KHA162" s="6"/>
      <c r="KHB162" s="6"/>
      <c r="KHC162" s="6"/>
      <c r="KHD162" s="6"/>
      <c r="KHE162" s="6"/>
      <c r="KHF162" s="6"/>
      <c r="KHG162" s="6"/>
      <c r="KHH162" s="6"/>
      <c r="KHI162" s="6"/>
      <c r="KHJ162" s="6"/>
      <c r="KHK162" s="6"/>
      <c r="KHL162" s="6"/>
      <c r="KHM162" s="6"/>
      <c r="KHN162" s="6"/>
      <c r="KHO162" s="6"/>
      <c r="KHP162" s="6"/>
      <c r="KHQ162" s="6"/>
      <c r="KHR162" s="6"/>
      <c r="KHS162" s="6"/>
      <c r="KHT162" s="6"/>
      <c r="KHU162" s="6"/>
      <c r="KHV162" s="6"/>
      <c r="KHW162" s="6"/>
      <c r="KHX162" s="6"/>
      <c r="KHY162" s="6"/>
      <c r="KHZ162" s="6"/>
      <c r="KIA162" s="6"/>
      <c r="KIB162" s="6"/>
      <c r="KIC162" s="6"/>
      <c r="KID162" s="6"/>
      <c r="KIE162" s="6"/>
      <c r="KIF162" s="6"/>
      <c r="KIG162" s="6"/>
      <c r="KIH162" s="6"/>
      <c r="KII162" s="6"/>
      <c r="KIJ162" s="6"/>
      <c r="KIK162" s="6"/>
      <c r="KIL162" s="6"/>
      <c r="KIM162" s="6"/>
      <c r="KIN162" s="6"/>
      <c r="KIO162" s="6"/>
      <c r="KIP162" s="6"/>
      <c r="KIQ162" s="6"/>
      <c r="KIR162" s="6"/>
      <c r="KIS162" s="6"/>
      <c r="KIT162" s="6"/>
      <c r="KIU162" s="6"/>
      <c r="KIV162" s="6"/>
      <c r="KIW162" s="6"/>
      <c r="KIX162" s="6"/>
      <c r="KIY162" s="6"/>
      <c r="KIZ162" s="6"/>
      <c r="KJA162" s="6"/>
      <c r="KJB162" s="6"/>
      <c r="KJC162" s="6"/>
      <c r="KJD162" s="6"/>
      <c r="KJE162" s="6"/>
      <c r="KJF162" s="6"/>
      <c r="KJG162" s="6"/>
      <c r="KJH162" s="6"/>
      <c r="KJI162" s="6"/>
      <c r="KJJ162" s="6"/>
      <c r="KJK162" s="6"/>
      <c r="KJL162" s="6"/>
      <c r="KJM162" s="6"/>
      <c r="KJN162" s="6"/>
      <c r="KJO162" s="6"/>
      <c r="KJP162" s="6"/>
      <c r="KJQ162" s="6"/>
      <c r="KJR162" s="6"/>
      <c r="KJS162" s="6"/>
      <c r="KJT162" s="6"/>
      <c r="KJU162" s="6"/>
      <c r="KJV162" s="6"/>
      <c r="KJW162" s="6"/>
      <c r="KJX162" s="6"/>
      <c r="KJY162" s="6"/>
      <c r="KJZ162" s="6"/>
      <c r="KKA162" s="6"/>
      <c r="KKB162" s="6"/>
      <c r="KKC162" s="6"/>
      <c r="KKD162" s="6"/>
      <c r="KKE162" s="6"/>
      <c r="KKF162" s="6"/>
      <c r="KKG162" s="6"/>
      <c r="KKH162" s="6"/>
      <c r="KKI162" s="6"/>
      <c r="KKJ162" s="6"/>
      <c r="KKK162" s="6"/>
      <c r="KKL162" s="6"/>
      <c r="KKM162" s="6"/>
      <c r="KKN162" s="6"/>
      <c r="KKO162" s="6"/>
      <c r="KKP162" s="6"/>
      <c r="KKQ162" s="6"/>
      <c r="KKR162" s="6"/>
      <c r="KKS162" s="6"/>
      <c r="KKT162" s="6"/>
      <c r="KKU162" s="6"/>
      <c r="KKV162" s="6"/>
      <c r="KKW162" s="6"/>
      <c r="KKX162" s="6"/>
      <c r="KKY162" s="6"/>
      <c r="KKZ162" s="6"/>
      <c r="KLA162" s="6"/>
      <c r="KLB162" s="6"/>
      <c r="KLC162" s="6"/>
      <c r="KLD162" s="6"/>
      <c r="KLE162" s="6"/>
      <c r="KLF162" s="6"/>
      <c r="KLG162" s="6"/>
      <c r="KLH162" s="6"/>
      <c r="KLI162" s="6"/>
      <c r="KLJ162" s="6"/>
      <c r="KLK162" s="6"/>
      <c r="KLL162" s="6"/>
      <c r="KLM162" s="6"/>
      <c r="KLN162" s="6"/>
      <c r="KLO162" s="6"/>
      <c r="KLP162" s="6"/>
      <c r="KLQ162" s="6"/>
      <c r="KLR162" s="6"/>
      <c r="KLS162" s="6"/>
      <c r="KLT162" s="6"/>
      <c r="KLU162" s="6"/>
      <c r="KLV162" s="6"/>
      <c r="KLW162" s="6"/>
      <c r="KLX162" s="6"/>
      <c r="KLY162" s="6"/>
      <c r="KLZ162" s="6"/>
      <c r="KMA162" s="6"/>
      <c r="KMB162" s="6"/>
      <c r="KMC162" s="6"/>
      <c r="KMD162" s="6"/>
      <c r="KME162" s="6"/>
      <c r="KMF162" s="6"/>
      <c r="KMG162" s="6"/>
      <c r="KMH162" s="6"/>
      <c r="KMI162" s="6"/>
      <c r="KMJ162" s="6"/>
      <c r="KMK162" s="6"/>
      <c r="KML162" s="6"/>
      <c r="KMM162" s="6"/>
      <c r="KMN162" s="6"/>
      <c r="KMO162" s="6"/>
      <c r="KMP162" s="6"/>
      <c r="KMQ162" s="6"/>
      <c r="KMR162" s="6"/>
      <c r="KMS162" s="6"/>
      <c r="KMT162" s="6"/>
      <c r="KMU162" s="6"/>
      <c r="KMV162" s="6"/>
      <c r="KMW162" s="6"/>
      <c r="KMX162" s="6"/>
      <c r="KMY162" s="6"/>
      <c r="KMZ162" s="6"/>
      <c r="KNA162" s="6"/>
      <c r="KNB162" s="6"/>
      <c r="KNC162" s="6"/>
      <c r="KND162" s="6"/>
      <c r="KNE162" s="6"/>
      <c r="KNF162" s="6"/>
      <c r="KNG162" s="6"/>
      <c r="KNH162" s="6"/>
      <c r="KNI162" s="6"/>
      <c r="KNJ162" s="6"/>
      <c r="KNK162" s="6"/>
      <c r="KNL162" s="6"/>
      <c r="KNM162" s="6"/>
      <c r="KNN162" s="6"/>
      <c r="KNO162" s="6"/>
      <c r="KNP162" s="6"/>
      <c r="KNQ162" s="6"/>
      <c r="KNR162" s="6"/>
      <c r="KNS162" s="6"/>
      <c r="KNT162" s="6"/>
      <c r="KNU162" s="6"/>
      <c r="KNV162" s="6"/>
      <c r="KNW162" s="6"/>
      <c r="KNX162" s="6"/>
      <c r="KNY162" s="6"/>
      <c r="KNZ162" s="6"/>
      <c r="KOA162" s="6"/>
      <c r="KOB162" s="6"/>
      <c r="KOC162" s="6"/>
      <c r="KOD162" s="6"/>
      <c r="KOE162" s="6"/>
      <c r="KOF162" s="6"/>
      <c r="KOG162" s="6"/>
      <c r="KOH162" s="6"/>
      <c r="KOI162" s="6"/>
      <c r="KOJ162" s="6"/>
      <c r="KOK162" s="6"/>
      <c r="KOL162" s="6"/>
      <c r="KOM162" s="6"/>
      <c r="KON162" s="6"/>
      <c r="KOO162" s="6"/>
      <c r="KOP162" s="6"/>
      <c r="KOQ162" s="6"/>
      <c r="KOR162" s="6"/>
      <c r="KOS162" s="6"/>
      <c r="KOT162" s="6"/>
      <c r="KOU162" s="6"/>
      <c r="KOV162" s="6"/>
      <c r="KOW162" s="6"/>
      <c r="KOX162" s="6"/>
      <c r="KOY162" s="6"/>
      <c r="KOZ162" s="6"/>
      <c r="KPA162" s="6"/>
      <c r="KPB162" s="6"/>
      <c r="KPC162" s="6"/>
      <c r="KPD162" s="6"/>
      <c r="KPE162" s="6"/>
      <c r="KPF162" s="6"/>
      <c r="KPG162" s="6"/>
      <c r="KPH162" s="6"/>
      <c r="KPI162" s="6"/>
      <c r="KPJ162" s="6"/>
      <c r="KPK162" s="6"/>
      <c r="KPL162" s="6"/>
      <c r="KPM162" s="6"/>
      <c r="KPN162" s="6"/>
      <c r="KPO162" s="6"/>
      <c r="KPP162" s="6"/>
      <c r="KPQ162" s="6"/>
      <c r="KPR162" s="6"/>
      <c r="KPS162" s="6"/>
      <c r="KPT162" s="6"/>
      <c r="KPU162" s="6"/>
      <c r="KPV162" s="6"/>
      <c r="KPW162" s="6"/>
      <c r="KPX162" s="6"/>
      <c r="KPY162" s="6"/>
      <c r="KPZ162" s="6"/>
      <c r="KQA162" s="6"/>
      <c r="KQB162" s="6"/>
      <c r="KQC162" s="6"/>
      <c r="KQD162" s="6"/>
      <c r="KQE162" s="6"/>
      <c r="KQF162" s="6"/>
      <c r="KQG162" s="6"/>
      <c r="KQH162" s="6"/>
      <c r="KQI162" s="6"/>
      <c r="KQJ162" s="6"/>
      <c r="KQK162" s="6"/>
      <c r="KQL162" s="6"/>
      <c r="KQM162" s="6"/>
      <c r="KQN162" s="6"/>
      <c r="KQO162" s="6"/>
      <c r="KQP162" s="6"/>
      <c r="KQQ162" s="6"/>
      <c r="KQR162" s="6"/>
      <c r="KQS162" s="6"/>
      <c r="KQT162" s="6"/>
      <c r="KQU162" s="6"/>
      <c r="KQV162" s="6"/>
      <c r="KQW162" s="6"/>
      <c r="KQX162" s="6"/>
      <c r="KQY162" s="6"/>
      <c r="KQZ162" s="6"/>
      <c r="KRA162" s="6"/>
      <c r="KRB162" s="6"/>
      <c r="KRC162" s="6"/>
      <c r="KRD162" s="6"/>
      <c r="KRE162" s="6"/>
      <c r="KRF162" s="6"/>
      <c r="KRG162" s="6"/>
      <c r="KRH162" s="6"/>
      <c r="KRI162" s="6"/>
      <c r="KRJ162" s="6"/>
      <c r="KRK162" s="6"/>
      <c r="KRL162" s="6"/>
      <c r="KRM162" s="6"/>
      <c r="KRN162" s="6"/>
      <c r="KRO162" s="6"/>
      <c r="KRP162" s="6"/>
      <c r="KRQ162" s="6"/>
      <c r="KRR162" s="6"/>
      <c r="KRS162" s="6"/>
      <c r="KRT162" s="6"/>
      <c r="KRU162" s="6"/>
      <c r="KRV162" s="6"/>
      <c r="KRW162" s="6"/>
      <c r="KRX162" s="6"/>
      <c r="KRY162" s="6"/>
      <c r="KRZ162" s="6"/>
      <c r="KSA162" s="6"/>
      <c r="KSB162" s="6"/>
      <c r="KSC162" s="6"/>
      <c r="KSD162" s="6"/>
      <c r="KSE162" s="6"/>
      <c r="KSF162" s="6"/>
      <c r="KSG162" s="6"/>
      <c r="KSH162" s="6"/>
      <c r="KSI162" s="6"/>
      <c r="KSJ162" s="6"/>
      <c r="KSK162" s="6"/>
      <c r="KSL162" s="6"/>
      <c r="KSM162" s="6"/>
      <c r="KSN162" s="6"/>
      <c r="KSO162" s="6"/>
      <c r="KSP162" s="6"/>
      <c r="KSQ162" s="6"/>
      <c r="KSR162" s="6"/>
      <c r="KSS162" s="6"/>
      <c r="KST162" s="6"/>
      <c r="KSU162" s="6"/>
      <c r="KSV162" s="6"/>
      <c r="KSW162" s="6"/>
      <c r="KSX162" s="6"/>
      <c r="KSY162" s="6"/>
      <c r="KSZ162" s="6"/>
      <c r="KTA162" s="6"/>
      <c r="KTB162" s="6"/>
      <c r="KTC162" s="6"/>
      <c r="KTD162" s="6"/>
      <c r="KTE162" s="6"/>
      <c r="KTF162" s="6"/>
      <c r="KTG162" s="6"/>
      <c r="KTH162" s="6"/>
      <c r="KTI162" s="6"/>
      <c r="KTJ162" s="6"/>
      <c r="KTK162" s="6"/>
      <c r="KTL162" s="6"/>
      <c r="KTM162" s="6"/>
      <c r="KTN162" s="6"/>
      <c r="KTO162" s="6"/>
      <c r="KTP162" s="6"/>
      <c r="KTQ162" s="6"/>
      <c r="KTR162" s="6"/>
      <c r="KTS162" s="6"/>
      <c r="KTT162" s="6"/>
      <c r="KTU162" s="6"/>
      <c r="KTV162" s="6"/>
      <c r="KTW162" s="6"/>
      <c r="KTX162" s="6"/>
      <c r="KTY162" s="6"/>
      <c r="KTZ162" s="6"/>
      <c r="KUA162" s="6"/>
      <c r="KUB162" s="6"/>
      <c r="KUC162" s="6"/>
      <c r="KUD162" s="6"/>
      <c r="KUE162" s="6"/>
      <c r="KUF162" s="6"/>
      <c r="KUG162" s="6"/>
      <c r="KUH162" s="6"/>
      <c r="KUI162" s="6"/>
      <c r="KUJ162" s="6"/>
      <c r="KUK162" s="6"/>
      <c r="KUL162" s="6"/>
      <c r="KUM162" s="6"/>
      <c r="KUN162" s="6"/>
      <c r="KUO162" s="6"/>
      <c r="KUP162" s="6"/>
      <c r="KUQ162" s="6"/>
      <c r="KUR162" s="6"/>
      <c r="KUS162" s="6"/>
      <c r="KUT162" s="6"/>
      <c r="KUU162" s="6"/>
      <c r="KUV162" s="6"/>
      <c r="KUW162" s="6"/>
      <c r="KUX162" s="6"/>
      <c r="KUY162" s="6"/>
      <c r="KUZ162" s="6"/>
      <c r="KVA162" s="6"/>
      <c r="KVB162" s="6"/>
      <c r="KVC162" s="6"/>
      <c r="KVD162" s="6"/>
      <c r="KVE162" s="6"/>
      <c r="KVF162" s="6"/>
      <c r="KVG162" s="6"/>
      <c r="KVH162" s="6"/>
      <c r="KVI162" s="6"/>
      <c r="KVJ162" s="6"/>
      <c r="KVK162" s="6"/>
      <c r="KVL162" s="6"/>
      <c r="KVM162" s="6"/>
      <c r="KVN162" s="6"/>
      <c r="KVO162" s="6"/>
      <c r="KVP162" s="6"/>
      <c r="KVQ162" s="6"/>
      <c r="KVR162" s="6"/>
      <c r="KVS162" s="6"/>
      <c r="KVT162" s="6"/>
      <c r="KVU162" s="6"/>
      <c r="KVV162" s="6"/>
      <c r="KVW162" s="6"/>
      <c r="KVX162" s="6"/>
      <c r="KVY162" s="6"/>
      <c r="KVZ162" s="6"/>
      <c r="KWA162" s="6"/>
      <c r="KWB162" s="6"/>
      <c r="KWC162" s="6"/>
      <c r="KWD162" s="6"/>
      <c r="KWE162" s="6"/>
      <c r="KWF162" s="6"/>
      <c r="KWG162" s="6"/>
      <c r="KWH162" s="6"/>
      <c r="KWI162" s="6"/>
      <c r="KWJ162" s="6"/>
      <c r="KWK162" s="6"/>
      <c r="KWL162" s="6"/>
      <c r="KWM162" s="6"/>
      <c r="KWN162" s="6"/>
      <c r="KWO162" s="6"/>
      <c r="KWP162" s="6"/>
      <c r="KWQ162" s="6"/>
      <c r="KWR162" s="6"/>
      <c r="KWS162" s="6"/>
      <c r="KWT162" s="6"/>
      <c r="KWU162" s="6"/>
      <c r="KWV162" s="6"/>
      <c r="KWW162" s="6"/>
      <c r="KWX162" s="6"/>
      <c r="KWY162" s="6"/>
      <c r="KWZ162" s="6"/>
      <c r="KXA162" s="6"/>
      <c r="KXB162" s="6"/>
      <c r="KXC162" s="6"/>
      <c r="KXD162" s="6"/>
      <c r="KXE162" s="6"/>
      <c r="KXF162" s="6"/>
      <c r="KXG162" s="6"/>
      <c r="KXH162" s="6"/>
      <c r="KXI162" s="6"/>
      <c r="KXJ162" s="6"/>
      <c r="KXK162" s="6"/>
      <c r="KXL162" s="6"/>
      <c r="KXM162" s="6"/>
      <c r="KXN162" s="6"/>
      <c r="KXO162" s="6"/>
      <c r="KXP162" s="6"/>
      <c r="KXQ162" s="6"/>
      <c r="KXR162" s="6"/>
      <c r="KXS162" s="6"/>
      <c r="KXT162" s="6"/>
      <c r="KXU162" s="6"/>
      <c r="KXV162" s="6"/>
      <c r="KXW162" s="6"/>
      <c r="KXX162" s="6"/>
      <c r="KXY162" s="6"/>
      <c r="KXZ162" s="6"/>
      <c r="KYA162" s="6"/>
      <c r="KYB162" s="6"/>
      <c r="KYC162" s="6"/>
      <c r="KYD162" s="6"/>
      <c r="KYE162" s="6"/>
      <c r="KYF162" s="6"/>
      <c r="KYG162" s="6"/>
      <c r="KYH162" s="6"/>
      <c r="KYI162" s="6"/>
      <c r="KYJ162" s="6"/>
      <c r="KYK162" s="6"/>
      <c r="KYL162" s="6"/>
      <c r="KYM162" s="6"/>
      <c r="KYN162" s="6"/>
      <c r="KYO162" s="6"/>
      <c r="KYP162" s="6"/>
      <c r="KYQ162" s="6"/>
      <c r="KYR162" s="6"/>
      <c r="KYS162" s="6"/>
      <c r="KYT162" s="6"/>
      <c r="KYU162" s="6"/>
      <c r="KYV162" s="6"/>
      <c r="KYW162" s="6"/>
      <c r="KYX162" s="6"/>
      <c r="KYY162" s="6"/>
      <c r="KYZ162" s="6"/>
      <c r="KZA162" s="6"/>
      <c r="KZB162" s="6"/>
      <c r="KZC162" s="6"/>
      <c r="KZD162" s="6"/>
      <c r="KZE162" s="6"/>
      <c r="KZF162" s="6"/>
      <c r="KZG162" s="6"/>
      <c r="KZH162" s="6"/>
      <c r="KZI162" s="6"/>
      <c r="KZJ162" s="6"/>
      <c r="KZK162" s="6"/>
      <c r="KZL162" s="6"/>
      <c r="KZM162" s="6"/>
      <c r="KZN162" s="6"/>
      <c r="KZO162" s="6"/>
      <c r="KZP162" s="6"/>
      <c r="KZQ162" s="6"/>
      <c r="KZR162" s="6"/>
      <c r="KZS162" s="6"/>
      <c r="KZT162" s="6"/>
      <c r="KZU162" s="6"/>
      <c r="KZV162" s="6"/>
      <c r="KZW162" s="6"/>
      <c r="KZX162" s="6"/>
      <c r="KZY162" s="6"/>
      <c r="KZZ162" s="6"/>
      <c r="LAA162" s="6"/>
      <c r="LAB162" s="6"/>
      <c r="LAC162" s="6"/>
      <c r="LAD162" s="6"/>
      <c r="LAE162" s="6"/>
      <c r="LAF162" s="6"/>
      <c r="LAG162" s="6"/>
      <c r="LAH162" s="6"/>
      <c r="LAI162" s="6"/>
      <c r="LAJ162" s="6"/>
      <c r="LAK162" s="6"/>
      <c r="LAL162" s="6"/>
      <c r="LAM162" s="6"/>
      <c r="LAN162" s="6"/>
      <c r="LAO162" s="6"/>
      <c r="LAP162" s="6"/>
      <c r="LAQ162" s="6"/>
      <c r="LAR162" s="6"/>
      <c r="LAS162" s="6"/>
      <c r="LAT162" s="6"/>
      <c r="LAU162" s="6"/>
      <c r="LAV162" s="6"/>
      <c r="LAW162" s="6"/>
      <c r="LAX162" s="6"/>
      <c r="LAY162" s="6"/>
      <c r="LAZ162" s="6"/>
      <c r="LBA162" s="6"/>
      <c r="LBB162" s="6"/>
      <c r="LBC162" s="6"/>
      <c r="LBD162" s="6"/>
      <c r="LBE162" s="6"/>
      <c r="LBF162" s="6"/>
      <c r="LBG162" s="6"/>
      <c r="LBH162" s="6"/>
      <c r="LBI162" s="6"/>
      <c r="LBJ162" s="6"/>
      <c r="LBK162" s="6"/>
      <c r="LBL162" s="6"/>
      <c r="LBM162" s="6"/>
      <c r="LBN162" s="6"/>
      <c r="LBO162" s="6"/>
      <c r="LBP162" s="6"/>
      <c r="LBQ162" s="6"/>
      <c r="LBR162" s="6"/>
      <c r="LBS162" s="6"/>
      <c r="LBT162" s="6"/>
      <c r="LBU162" s="6"/>
      <c r="LBV162" s="6"/>
      <c r="LBW162" s="6"/>
      <c r="LBX162" s="6"/>
      <c r="LBY162" s="6"/>
      <c r="LBZ162" s="6"/>
      <c r="LCA162" s="6"/>
      <c r="LCB162" s="6"/>
      <c r="LCC162" s="6"/>
      <c r="LCD162" s="6"/>
      <c r="LCE162" s="6"/>
      <c r="LCF162" s="6"/>
      <c r="LCG162" s="6"/>
      <c r="LCH162" s="6"/>
      <c r="LCI162" s="6"/>
      <c r="LCJ162" s="6"/>
      <c r="LCK162" s="6"/>
      <c r="LCL162" s="6"/>
      <c r="LCM162" s="6"/>
      <c r="LCN162" s="6"/>
      <c r="LCO162" s="6"/>
      <c r="LCP162" s="6"/>
      <c r="LCQ162" s="6"/>
      <c r="LCR162" s="6"/>
      <c r="LCS162" s="6"/>
      <c r="LCT162" s="6"/>
      <c r="LCU162" s="6"/>
      <c r="LCV162" s="6"/>
      <c r="LCW162" s="6"/>
      <c r="LCX162" s="6"/>
      <c r="LCY162" s="6"/>
      <c r="LCZ162" s="6"/>
      <c r="LDA162" s="6"/>
      <c r="LDB162" s="6"/>
      <c r="LDC162" s="6"/>
      <c r="LDD162" s="6"/>
      <c r="LDE162" s="6"/>
      <c r="LDF162" s="6"/>
      <c r="LDG162" s="6"/>
      <c r="LDH162" s="6"/>
      <c r="LDI162" s="6"/>
      <c r="LDJ162" s="6"/>
      <c r="LDK162" s="6"/>
      <c r="LDL162" s="6"/>
      <c r="LDM162" s="6"/>
      <c r="LDN162" s="6"/>
      <c r="LDO162" s="6"/>
      <c r="LDP162" s="6"/>
      <c r="LDQ162" s="6"/>
      <c r="LDR162" s="6"/>
      <c r="LDS162" s="6"/>
      <c r="LDT162" s="6"/>
      <c r="LDU162" s="6"/>
      <c r="LDV162" s="6"/>
      <c r="LDW162" s="6"/>
      <c r="LDX162" s="6"/>
      <c r="LDY162" s="6"/>
      <c r="LDZ162" s="6"/>
      <c r="LEA162" s="6"/>
      <c r="LEB162" s="6"/>
      <c r="LEC162" s="6"/>
      <c r="LED162" s="6"/>
      <c r="LEE162" s="6"/>
      <c r="LEF162" s="6"/>
      <c r="LEG162" s="6"/>
      <c r="LEH162" s="6"/>
      <c r="LEI162" s="6"/>
      <c r="LEJ162" s="6"/>
      <c r="LEK162" s="6"/>
      <c r="LEL162" s="6"/>
      <c r="LEM162" s="6"/>
      <c r="LEN162" s="6"/>
      <c r="LEO162" s="6"/>
      <c r="LEP162" s="6"/>
      <c r="LEQ162" s="6"/>
      <c r="LER162" s="6"/>
      <c r="LES162" s="6"/>
      <c r="LET162" s="6"/>
      <c r="LEU162" s="6"/>
      <c r="LEV162" s="6"/>
      <c r="LEW162" s="6"/>
      <c r="LEX162" s="6"/>
      <c r="LEY162" s="6"/>
      <c r="LEZ162" s="6"/>
      <c r="LFA162" s="6"/>
      <c r="LFB162" s="6"/>
      <c r="LFC162" s="6"/>
      <c r="LFD162" s="6"/>
      <c r="LFE162" s="6"/>
      <c r="LFF162" s="6"/>
      <c r="LFG162" s="6"/>
      <c r="LFH162" s="6"/>
      <c r="LFI162" s="6"/>
      <c r="LFJ162" s="6"/>
      <c r="LFK162" s="6"/>
      <c r="LFL162" s="6"/>
      <c r="LFM162" s="6"/>
      <c r="LFN162" s="6"/>
      <c r="LFO162" s="6"/>
      <c r="LFP162" s="6"/>
      <c r="LFQ162" s="6"/>
      <c r="LFR162" s="6"/>
      <c r="LFS162" s="6"/>
      <c r="LFT162" s="6"/>
      <c r="LFU162" s="6"/>
      <c r="LFV162" s="6"/>
      <c r="LFW162" s="6"/>
      <c r="LFX162" s="6"/>
      <c r="LFY162" s="6"/>
      <c r="LFZ162" s="6"/>
      <c r="LGA162" s="6"/>
      <c r="LGB162" s="6"/>
      <c r="LGC162" s="6"/>
      <c r="LGD162" s="6"/>
      <c r="LGE162" s="6"/>
      <c r="LGF162" s="6"/>
      <c r="LGG162" s="6"/>
      <c r="LGH162" s="6"/>
      <c r="LGI162" s="6"/>
      <c r="LGJ162" s="6"/>
      <c r="LGK162" s="6"/>
      <c r="LGL162" s="6"/>
      <c r="LGM162" s="6"/>
      <c r="LGN162" s="6"/>
      <c r="LGO162" s="6"/>
      <c r="LGP162" s="6"/>
      <c r="LGQ162" s="6"/>
      <c r="LGR162" s="6"/>
      <c r="LGS162" s="6"/>
      <c r="LGT162" s="6"/>
      <c r="LGU162" s="6"/>
      <c r="LGV162" s="6"/>
      <c r="LGW162" s="6"/>
      <c r="LGX162" s="6"/>
      <c r="LGY162" s="6"/>
      <c r="LGZ162" s="6"/>
      <c r="LHA162" s="6"/>
      <c r="LHB162" s="6"/>
      <c r="LHC162" s="6"/>
      <c r="LHD162" s="6"/>
      <c r="LHE162" s="6"/>
      <c r="LHF162" s="6"/>
      <c r="LHG162" s="6"/>
      <c r="LHH162" s="6"/>
      <c r="LHI162" s="6"/>
      <c r="LHJ162" s="6"/>
      <c r="LHK162" s="6"/>
      <c r="LHL162" s="6"/>
      <c r="LHM162" s="6"/>
      <c r="LHN162" s="6"/>
      <c r="LHO162" s="6"/>
      <c r="LHP162" s="6"/>
      <c r="LHQ162" s="6"/>
      <c r="LHR162" s="6"/>
      <c r="LHS162" s="6"/>
      <c r="LHT162" s="6"/>
      <c r="LHU162" s="6"/>
      <c r="LHV162" s="6"/>
      <c r="LHW162" s="6"/>
      <c r="LHX162" s="6"/>
      <c r="LHY162" s="6"/>
      <c r="LHZ162" s="6"/>
      <c r="LIA162" s="6"/>
      <c r="LIB162" s="6"/>
      <c r="LIC162" s="6"/>
      <c r="LID162" s="6"/>
      <c r="LIE162" s="6"/>
      <c r="LIF162" s="6"/>
      <c r="LIG162" s="6"/>
      <c r="LIH162" s="6"/>
      <c r="LII162" s="6"/>
      <c r="LIJ162" s="6"/>
      <c r="LIK162" s="6"/>
      <c r="LIL162" s="6"/>
      <c r="LIM162" s="6"/>
      <c r="LIN162" s="6"/>
      <c r="LIO162" s="6"/>
      <c r="LIP162" s="6"/>
      <c r="LIQ162" s="6"/>
      <c r="LIR162" s="6"/>
      <c r="LIS162" s="6"/>
      <c r="LIT162" s="6"/>
      <c r="LIU162" s="6"/>
      <c r="LIV162" s="6"/>
      <c r="LIW162" s="6"/>
      <c r="LIX162" s="6"/>
      <c r="LIY162" s="6"/>
      <c r="LIZ162" s="6"/>
      <c r="LJA162" s="6"/>
      <c r="LJB162" s="6"/>
      <c r="LJC162" s="6"/>
      <c r="LJD162" s="6"/>
      <c r="LJE162" s="6"/>
      <c r="LJF162" s="6"/>
      <c r="LJG162" s="6"/>
      <c r="LJH162" s="6"/>
      <c r="LJI162" s="6"/>
      <c r="LJJ162" s="6"/>
      <c r="LJK162" s="6"/>
      <c r="LJL162" s="6"/>
      <c r="LJM162" s="6"/>
      <c r="LJN162" s="6"/>
      <c r="LJO162" s="6"/>
      <c r="LJP162" s="6"/>
      <c r="LJQ162" s="6"/>
      <c r="LJR162" s="6"/>
      <c r="LJS162" s="6"/>
      <c r="LJT162" s="6"/>
      <c r="LJU162" s="6"/>
      <c r="LJV162" s="6"/>
      <c r="LJW162" s="6"/>
      <c r="LJX162" s="6"/>
      <c r="LJY162" s="6"/>
      <c r="LJZ162" s="6"/>
      <c r="LKA162" s="6"/>
      <c r="LKB162" s="6"/>
      <c r="LKC162" s="6"/>
      <c r="LKD162" s="6"/>
      <c r="LKE162" s="6"/>
      <c r="LKF162" s="6"/>
      <c r="LKG162" s="6"/>
      <c r="LKH162" s="6"/>
      <c r="LKI162" s="6"/>
      <c r="LKJ162" s="6"/>
      <c r="LKK162" s="6"/>
      <c r="LKL162" s="6"/>
      <c r="LKM162" s="6"/>
      <c r="LKN162" s="6"/>
      <c r="LKO162" s="6"/>
      <c r="LKP162" s="6"/>
      <c r="LKQ162" s="6"/>
      <c r="LKR162" s="6"/>
      <c r="LKS162" s="6"/>
      <c r="LKT162" s="6"/>
      <c r="LKU162" s="6"/>
      <c r="LKV162" s="6"/>
      <c r="LKW162" s="6"/>
      <c r="LKX162" s="6"/>
      <c r="LKY162" s="6"/>
      <c r="LKZ162" s="6"/>
      <c r="LLA162" s="6"/>
      <c r="LLB162" s="6"/>
      <c r="LLC162" s="6"/>
      <c r="LLD162" s="6"/>
      <c r="LLE162" s="6"/>
      <c r="LLF162" s="6"/>
      <c r="LLG162" s="6"/>
      <c r="LLH162" s="6"/>
      <c r="LLI162" s="6"/>
      <c r="LLJ162" s="6"/>
      <c r="LLK162" s="6"/>
      <c r="LLL162" s="6"/>
      <c r="LLM162" s="6"/>
      <c r="LLN162" s="6"/>
      <c r="LLO162" s="6"/>
      <c r="LLP162" s="6"/>
      <c r="LLQ162" s="6"/>
      <c r="LLR162" s="6"/>
      <c r="LLS162" s="6"/>
      <c r="LLT162" s="6"/>
      <c r="LLU162" s="6"/>
      <c r="LLV162" s="6"/>
      <c r="LLW162" s="6"/>
      <c r="LLX162" s="6"/>
      <c r="LLY162" s="6"/>
      <c r="LLZ162" s="6"/>
      <c r="LMA162" s="6"/>
      <c r="LMB162" s="6"/>
      <c r="LMC162" s="6"/>
      <c r="LMD162" s="6"/>
      <c r="LME162" s="6"/>
      <c r="LMF162" s="6"/>
      <c r="LMG162" s="6"/>
      <c r="LMH162" s="6"/>
      <c r="LMI162" s="6"/>
      <c r="LMJ162" s="6"/>
      <c r="LMK162" s="6"/>
      <c r="LML162" s="6"/>
      <c r="LMM162" s="6"/>
      <c r="LMN162" s="6"/>
      <c r="LMO162" s="6"/>
      <c r="LMP162" s="6"/>
      <c r="LMQ162" s="6"/>
      <c r="LMR162" s="6"/>
      <c r="LMS162" s="6"/>
      <c r="LMT162" s="6"/>
      <c r="LMU162" s="6"/>
      <c r="LMV162" s="6"/>
      <c r="LMW162" s="6"/>
      <c r="LMX162" s="6"/>
      <c r="LMY162" s="6"/>
      <c r="LMZ162" s="6"/>
      <c r="LNA162" s="6"/>
      <c r="LNB162" s="6"/>
      <c r="LNC162" s="6"/>
      <c r="LND162" s="6"/>
      <c r="LNE162" s="6"/>
      <c r="LNF162" s="6"/>
      <c r="LNG162" s="6"/>
      <c r="LNH162" s="6"/>
      <c r="LNI162" s="6"/>
      <c r="LNJ162" s="6"/>
      <c r="LNK162" s="6"/>
      <c r="LNL162" s="6"/>
      <c r="LNM162" s="6"/>
      <c r="LNN162" s="6"/>
      <c r="LNO162" s="6"/>
      <c r="LNP162" s="6"/>
      <c r="LNQ162" s="6"/>
      <c r="LNR162" s="6"/>
      <c r="LNS162" s="6"/>
      <c r="LNT162" s="6"/>
      <c r="LNU162" s="6"/>
      <c r="LNV162" s="6"/>
      <c r="LNW162" s="6"/>
      <c r="LNX162" s="6"/>
      <c r="LNY162" s="6"/>
      <c r="LNZ162" s="6"/>
      <c r="LOA162" s="6"/>
      <c r="LOB162" s="6"/>
      <c r="LOC162" s="6"/>
      <c r="LOD162" s="6"/>
      <c r="LOE162" s="6"/>
      <c r="LOF162" s="6"/>
      <c r="LOG162" s="6"/>
      <c r="LOH162" s="6"/>
      <c r="LOI162" s="6"/>
      <c r="LOJ162" s="6"/>
      <c r="LOK162" s="6"/>
      <c r="LOL162" s="6"/>
      <c r="LOM162" s="6"/>
      <c r="LON162" s="6"/>
      <c r="LOO162" s="6"/>
      <c r="LOP162" s="6"/>
      <c r="LOQ162" s="6"/>
      <c r="LOR162" s="6"/>
      <c r="LOS162" s="6"/>
      <c r="LOT162" s="6"/>
      <c r="LOU162" s="6"/>
      <c r="LOV162" s="6"/>
      <c r="LOW162" s="6"/>
      <c r="LOX162" s="6"/>
      <c r="LOY162" s="6"/>
      <c r="LOZ162" s="6"/>
      <c r="LPA162" s="6"/>
      <c r="LPB162" s="6"/>
      <c r="LPC162" s="6"/>
      <c r="LPD162" s="6"/>
      <c r="LPE162" s="6"/>
      <c r="LPF162" s="6"/>
      <c r="LPG162" s="6"/>
      <c r="LPH162" s="6"/>
      <c r="LPI162" s="6"/>
      <c r="LPJ162" s="6"/>
      <c r="LPK162" s="6"/>
      <c r="LPL162" s="6"/>
      <c r="LPM162" s="6"/>
      <c r="LPN162" s="6"/>
      <c r="LPO162" s="6"/>
      <c r="LPP162" s="6"/>
      <c r="LPQ162" s="6"/>
      <c r="LPR162" s="6"/>
      <c r="LPS162" s="6"/>
      <c r="LPT162" s="6"/>
      <c r="LPU162" s="6"/>
      <c r="LPV162" s="6"/>
      <c r="LPW162" s="6"/>
      <c r="LPX162" s="6"/>
      <c r="LPY162" s="6"/>
      <c r="LPZ162" s="6"/>
      <c r="LQA162" s="6"/>
      <c r="LQB162" s="6"/>
      <c r="LQC162" s="6"/>
      <c r="LQD162" s="6"/>
      <c r="LQE162" s="6"/>
      <c r="LQF162" s="6"/>
      <c r="LQG162" s="6"/>
      <c r="LQH162" s="6"/>
      <c r="LQI162" s="6"/>
      <c r="LQJ162" s="6"/>
      <c r="LQK162" s="6"/>
      <c r="LQL162" s="6"/>
      <c r="LQM162" s="6"/>
      <c r="LQN162" s="6"/>
      <c r="LQO162" s="6"/>
      <c r="LQP162" s="6"/>
      <c r="LQQ162" s="6"/>
      <c r="LQR162" s="6"/>
      <c r="LQS162" s="6"/>
      <c r="LQT162" s="6"/>
      <c r="LQU162" s="6"/>
      <c r="LQV162" s="6"/>
      <c r="LQW162" s="6"/>
      <c r="LQX162" s="6"/>
      <c r="LQY162" s="6"/>
      <c r="LQZ162" s="6"/>
      <c r="LRA162" s="6"/>
      <c r="LRB162" s="6"/>
      <c r="LRC162" s="6"/>
      <c r="LRD162" s="6"/>
      <c r="LRE162" s="6"/>
      <c r="LRF162" s="6"/>
      <c r="LRG162" s="6"/>
      <c r="LRH162" s="6"/>
      <c r="LRI162" s="6"/>
      <c r="LRJ162" s="6"/>
      <c r="LRK162" s="6"/>
      <c r="LRL162" s="6"/>
      <c r="LRM162" s="6"/>
      <c r="LRN162" s="6"/>
      <c r="LRO162" s="6"/>
      <c r="LRP162" s="6"/>
      <c r="LRQ162" s="6"/>
      <c r="LRR162" s="6"/>
      <c r="LRS162" s="6"/>
      <c r="LRT162" s="6"/>
      <c r="LRU162" s="6"/>
      <c r="LRV162" s="6"/>
      <c r="LRW162" s="6"/>
      <c r="LRX162" s="6"/>
      <c r="LRY162" s="6"/>
      <c r="LRZ162" s="6"/>
      <c r="LSA162" s="6"/>
      <c r="LSB162" s="6"/>
      <c r="LSC162" s="6"/>
      <c r="LSD162" s="6"/>
      <c r="LSE162" s="6"/>
      <c r="LSF162" s="6"/>
      <c r="LSG162" s="6"/>
      <c r="LSH162" s="6"/>
      <c r="LSI162" s="6"/>
      <c r="LSJ162" s="6"/>
      <c r="LSK162" s="6"/>
      <c r="LSL162" s="6"/>
      <c r="LSM162" s="6"/>
      <c r="LSN162" s="6"/>
      <c r="LSO162" s="6"/>
      <c r="LSP162" s="6"/>
      <c r="LSQ162" s="6"/>
      <c r="LSR162" s="6"/>
      <c r="LSS162" s="6"/>
      <c r="LST162" s="6"/>
      <c r="LSU162" s="6"/>
      <c r="LSV162" s="6"/>
      <c r="LSW162" s="6"/>
      <c r="LSX162" s="6"/>
      <c r="LSY162" s="6"/>
      <c r="LSZ162" s="6"/>
      <c r="LTA162" s="6"/>
      <c r="LTB162" s="6"/>
      <c r="LTC162" s="6"/>
      <c r="LTD162" s="6"/>
      <c r="LTE162" s="6"/>
      <c r="LTF162" s="6"/>
      <c r="LTG162" s="6"/>
      <c r="LTH162" s="6"/>
      <c r="LTI162" s="6"/>
      <c r="LTJ162" s="6"/>
      <c r="LTK162" s="6"/>
      <c r="LTL162" s="6"/>
      <c r="LTM162" s="6"/>
      <c r="LTN162" s="6"/>
      <c r="LTO162" s="6"/>
      <c r="LTP162" s="6"/>
      <c r="LTQ162" s="6"/>
      <c r="LTR162" s="6"/>
      <c r="LTS162" s="6"/>
      <c r="LTT162" s="6"/>
      <c r="LTU162" s="6"/>
      <c r="LTV162" s="6"/>
      <c r="LTW162" s="6"/>
      <c r="LTX162" s="6"/>
      <c r="LTY162" s="6"/>
      <c r="LTZ162" s="6"/>
      <c r="LUA162" s="6"/>
      <c r="LUB162" s="6"/>
      <c r="LUC162" s="6"/>
      <c r="LUD162" s="6"/>
      <c r="LUE162" s="6"/>
      <c r="LUF162" s="6"/>
      <c r="LUG162" s="6"/>
      <c r="LUH162" s="6"/>
      <c r="LUI162" s="6"/>
      <c r="LUJ162" s="6"/>
      <c r="LUK162" s="6"/>
      <c r="LUL162" s="6"/>
      <c r="LUM162" s="6"/>
      <c r="LUN162" s="6"/>
      <c r="LUO162" s="6"/>
      <c r="LUP162" s="6"/>
      <c r="LUQ162" s="6"/>
      <c r="LUR162" s="6"/>
      <c r="LUS162" s="6"/>
      <c r="LUT162" s="6"/>
      <c r="LUU162" s="6"/>
      <c r="LUV162" s="6"/>
      <c r="LUW162" s="6"/>
      <c r="LUX162" s="6"/>
      <c r="LUY162" s="6"/>
      <c r="LUZ162" s="6"/>
      <c r="LVA162" s="6"/>
      <c r="LVB162" s="6"/>
      <c r="LVC162" s="6"/>
      <c r="LVD162" s="6"/>
      <c r="LVE162" s="6"/>
      <c r="LVF162" s="6"/>
      <c r="LVG162" s="6"/>
      <c r="LVH162" s="6"/>
      <c r="LVI162" s="6"/>
      <c r="LVJ162" s="6"/>
      <c r="LVK162" s="6"/>
      <c r="LVL162" s="6"/>
      <c r="LVM162" s="6"/>
      <c r="LVN162" s="6"/>
      <c r="LVO162" s="6"/>
      <c r="LVP162" s="6"/>
      <c r="LVQ162" s="6"/>
      <c r="LVR162" s="6"/>
      <c r="LVS162" s="6"/>
      <c r="LVT162" s="6"/>
      <c r="LVU162" s="6"/>
      <c r="LVV162" s="6"/>
      <c r="LVW162" s="6"/>
      <c r="LVX162" s="6"/>
      <c r="LVY162" s="6"/>
      <c r="LVZ162" s="6"/>
      <c r="LWA162" s="6"/>
      <c r="LWB162" s="6"/>
      <c r="LWC162" s="6"/>
      <c r="LWD162" s="6"/>
      <c r="LWE162" s="6"/>
      <c r="LWF162" s="6"/>
      <c r="LWG162" s="6"/>
      <c r="LWH162" s="6"/>
      <c r="LWI162" s="6"/>
      <c r="LWJ162" s="6"/>
      <c r="LWK162" s="6"/>
      <c r="LWL162" s="6"/>
      <c r="LWM162" s="6"/>
      <c r="LWN162" s="6"/>
      <c r="LWO162" s="6"/>
      <c r="LWP162" s="6"/>
      <c r="LWQ162" s="6"/>
      <c r="LWR162" s="6"/>
      <c r="LWS162" s="6"/>
      <c r="LWT162" s="6"/>
      <c r="LWU162" s="6"/>
      <c r="LWV162" s="6"/>
      <c r="LWW162" s="6"/>
      <c r="LWX162" s="6"/>
      <c r="LWY162" s="6"/>
      <c r="LWZ162" s="6"/>
      <c r="LXA162" s="6"/>
      <c r="LXB162" s="6"/>
      <c r="LXC162" s="6"/>
      <c r="LXD162" s="6"/>
      <c r="LXE162" s="6"/>
      <c r="LXF162" s="6"/>
      <c r="LXG162" s="6"/>
      <c r="LXH162" s="6"/>
      <c r="LXI162" s="6"/>
      <c r="LXJ162" s="6"/>
      <c r="LXK162" s="6"/>
      <c r="LXL162" s="6"/>
      <c r="LXM162" s="6"/>
      <c r="LXN162" s="6"/>
      <c r="LXO162" s="6"/>
      <c r="LXP162" s="6"/>
      <c r="LXQ162" s="6"/>
      <c r="LXR162" s="6"/>
      <c r="LXS162" s="6"/>
      <c r="LXT162" s="6"/>
      <c r="LXU162" s="6"/>
      <c r="LXV162" s="6"/>
      <c r="LXW162" s="6"/>
      <c r="LXX162" s="6"/>
      <c r="LXY162" s="6"/>
      <c r="LXZ162" s="6"/>
      <c r="LYA162" s="6"/>
      <c r="LYB162" s="6"/>
      <c r="LYC162" s="6"/>
      <c r="LYD162" s="6"/>
      <c r="LYE162" s="6"/>
      <c r="LYF162" s="6"/>
      <c r="LYG162" s="6"/>
      <c r="LYH162" s="6"/>
      <c r="LYI162" s="6"/>
      <c r="LYJ162" s="6"/>
      <c r="LYK162" s="6"/>
      <c r="LYL162" s="6"/>
      <c r="LYM162" s="6"/>
      <c r="LYN162" s="6"/>
      <c r="LYO162" s="6"/>
      <c r="LYP162" s="6"/>
      <c r="LYQ162" s="6"/>
      <c r="LYR162" s="6"/>
      <c r="LYS162" s="6"/>
      <c r="LYT162" s="6"/>
      <c r="LYU162" s="6"/>
      <c r="LYV162" s="6"/>
      <c r="LYW162" s="6"/>
      <c r="LYX162" s="6"/>
      <c r="LYY162" s="6"/>
      <c r="LYZ162" s="6"/>
      <c r="LZA162" s="6"/>
      <c r="LZB162" s="6"/>
      <c r="LZC162" s="6"/>
      <c r="LZD162" s="6"/>
      <c r="LZE162" s="6"/>
      <c r="LZF162" s="6"/>
      <c r="LZG162" s="6"/>
      <c r="LZH162" s="6"/>
      <c r="LZI162" s="6"/>
      <c r="LZJ162" s="6"/>
      <c r="LZK162" s="6"/>
      <c r="LZL162" s="6"/>
      <c r="LZM162" s="6"/>
      <c r="LZN162" s="6"/>
      <c r="LZO162" s="6"/>
      <c r="LZP162" s="6"/>
      <c r="LZQ162" s="6"/>
      <c r="LZR162" s="6"/>
      <c r="LZS162" s="6"/>
      <c r="LZT162" s="6"/>
      <c r="LZU162" s="6"/>
      <c r="LZV162" s="6"/>
      <c r="LZW162" s="6"/>
      <c r="LZX162" s="6"/>
      <c r="LZY162" s="6"/>
      <c r="LZZ162" s="6"/>
      <c r="MAA162" s="6"/>
      <c r="MAB162" s="6"/>
      <c r="MAC162" s="6"/>
      <c r="MAD162" s="6"/>
      <c r="MAE162" s="6"/>
      <c r="MAF162" s="6"/>
      <c r="MAG162" s="6"/>
      <c r="MAH162" s="6"/>
      <c r="MAI162" s="6"/>
      <c r="MAJ162" s="6"/>
      <c r="MAK162" s="6"/>
      <c r="MAL162" s="6"/>
      <c r="MAM162" s="6"/>
      <c r="MAN162" s="6"/>
      <c r="MAO162" s="6"/>
      <c r="MAP162" s="6"/>
      <c r="MAQ162" s="6"/>
      <c r="MAR162" s="6"/>
      <c r="MAS162" s="6"/>
      <c r="MAT162" s="6"/>
      <c r="MAU162" s="6"/>
      <c r="MAV162" s="6"/>
      <c r="MAW162" s="6"/>
      <c r="MAX162" s="6"/>
      <c r="MAY162" s="6"/>
      <c r="MAZ162" s="6"/>
      <c r="MBA162" s="6"/>
      <c r="MBB162" s="6"/>
      <c r="MBC162" s="6"/>
      <c r="MBD162" s="6"/>
      <c r="MBE162" s="6"/>
      <c r="MBF162" s="6"/>
      <c r="MBG162" s="6"/>
      <c r="MBH162" s="6"/>
      <c r="MBI162" s="6"/>
      <c r="MBJ162" s="6"/>
      <c r="MBK162" s="6"/>
      <c r="MBL162" s="6"/>
      <c r="MBM162" s="6"/>
      <c r="MBN162" s="6"/>
      <c r="MBO162" s="6"/>
      <c r="MBP162" s="6"/>
      <c r="MBQ162" s="6"/>
      <c r="MBR162" s="6"/>
      <c r="MBS162" s="6"/>
      <c r="MBT162" s="6"/>
      <c r="MBU162" s="6"/>
      <c r="MBV162" s="6"/>
      <c r="MBW162" s="6"/>
      <c r="MBX162" s="6"/>
      <c r="MBY162" s="6"/>
      <c r="MBZ162" s="6"/>
      <c r="MCA162" s="6"/>
      <c r="MCB162" s="6"/>
      <c r="MCC162" s="6"/>
      <c r="MCD162" s="6"/>
      <c r="MCE162" s="6"/>
      <c r="MCF162" s="6"/>
      <c r="MCG162" s="6"/>
      <c r="MCH162" s="6"/>
      <c r="MCI162" s="6"/>
      <c r="MCJ162" s="6"/>
      <c r="MCK162" s="6"/>
      <c r="MCL162" s="6"/>
      <c r="MCM162" s="6"/>
      <c r="MCN162" s="6"/>
      <c r="MCO162" s="6"/>
      <c r="MCP162" s="6"/>
      <c r="MCQ162" s="6"/>
      <c r="MCR162" s="6"/>
      <c r="MCS162" s="6"/>
      <c r="MCT162" s="6"/>
      <c r="MCU162" s="6"/>
      <c r="MCV162" s="6"/>
      <c r="MCW162" s="6"/>
      <c r="MCX162" s="6"/>
      <c r="MCY162" s="6"/>
      <c r="MCZ162" s="6"/>
      <c r="MDA162" s="6"/>
      <c r="MDB162" s="6"/>
      <c r="MDC162" s="6"/>
      <c r="MDD162" s="6"/>
      <c r="MDE162" s="6"/>
      <c r="MDF162" s="6"/>
      <c r="MDG162" s="6"/>
      <c r="MDH162" s="6"/>
      <c r="MDI162" s="6"/>
      <c r="MDJ162" s="6"/>
      <c r="MDK162" s="6"/>
      <c r="MDL162" s="6"/>
      <c r="MDM162" s="6"/>
      <c r="MDN162" s="6"/>
      <c r="MDO162" s="6"/>
      <c r="MDP162" s="6"/>
      <c r="MDQ162" s="6"/>
      <c r="MDR162" s="6"/>
      <c r="MDS162" s="6"/>
      <c r="MDT162" s="6"/>
      <c r="MDU162" s="6"/>
      <c r="MDV162" s="6"/>
      <c r="MDW162" s="6"/>
      <c r="MDX162" s="6"/>
      <c r="MDY162" s="6"/>
      <c r="MDZ162" s="6"/>
      <c r="MEA162" s="6"/>
      <c r="MEB162" s="6"/>
      <c r="MEC162" s="6"/>
      <c r="MED162" s="6"/>
      <c r="MEE162" s="6"/>
      <c r="MEF162" s="6"/>
      <c r="MEG162" s="6"/>
      <c r="MEH162" s="6"/>
      <c r="MEI162" s="6"/>
      <c r="MEJ162" s="6"/>
      <c r="MEK162" s="6"/>
      <c r="MEL162" s="6"/>
      <c r="MEM162" s="6"/>
      <c r="MEN162" s="6"/>
      <c r="MEO162" s="6"/>
      <c r="MEP162" s="6"/>
      <c r="MEQ162" s="6"/>
      <c r="MER162" s="6"/>
      <c r="MES162" s="6"/>
      <c r="MET162" s="6"/>
      <c r="MEU162" s="6"/>
      <c r="MEV162" s="6"/>
      <c r="MEW162" s="6"/>
      <c r="MEX162" s="6"/>
      <c r="MEY162" s="6"/>
      <c r="MEZ162" s="6"/>
      <c r="MFA162" s="6"/>
      <c r="MFB162" s="6"/>
      <c r="MFC162" s="6"/>
      <c r="MFD162" s="6"/>
      <c r="MFE162" s="6"/>
      <c r="MFF162" s="6"/>
      <c r="MFG162" s="6"/>
      <c r="MFH162" s="6"/>
      <c r="MFI162" s="6"/>
      <c r="MFJ162" s="6"/>
      <c r="MFK162" s="6"/>
      <c r="MFL162" s="6"/>
      <c r="MFM162" s="6"/>
      <c r="MFN162" s="6"/>
      <c r="MFO162" s="6"/>
      <c r="MFP162" s="6"/>
      <c r="MFQ162" s="6"/>
      <c r="MFR162" s="6"/>
      <c r="MFS162" s="6"/>
      <c r="MFT162" s="6"/>
      <c r="MFU162" s="6"/>
      <c r="MFV162" s="6"/>
      <c r="MFW162" s="6"/>
      <c r="MFX162" s="6"/>
      <c r="MFY162" s="6"/>
      <c r="MFZ162" s="6"/>
      <c r="MGA162" s="6"/>
      <c r="MGB162" s="6"/>
      <c r="MGC162" s="6"/>
      <c r="MGD162" s="6"/>
      <c r="MGE162" s="6"/>
      <c r="MGF162" s="6"/>
      <c r="MGG162" s="6"/>
      <c r="MGH162" s="6"/>
      <c r="MGI162" s="6"/>
      <c r="MGJ162" s="6"/>
      <c r="MGK162" s="6"/>
      <c r="MGL162" s="6"/>
      <c r="MGM162" s="6"/>
      <c r="MGN162" s="6"/>
      <c r="MGO162" s="6"/>
      <c r="MGP162" s="6"/>
      <c r="MGQ162" s="6"/>
      <c r="MGR162" s="6"/>
      <c r="MGS162" s="6"/>
      <c r="MGT162" s="6"/>
      <c r="MGU162" s="6"/>
      <c r="MGV162" s="6"/>
      <c r="MGW162" s="6"/>
      <c r="MGX162" s="6"/>
      <c r="MGY162" s="6"/>
      <c r="MGZ162" s="6"/>
      <c r="MHA162" s="6"/>
      <c r="MHB162" s="6"/>
      <c r="MHC162" s="6"/>
      <c r="MHD162" s="6"/>
      <c r="MHE162" s="6"/>
      <c r="MHF162" s="6"/>
      <c r="MHG162" s="6"/>
      <c r="MHH162" s="6"/>
      <c r="MHI162" s="6"/>
      <c r="MHJ162" s="6"/>
      <c r="MHK162" s="6"/>
      <c r="MHL162" s="6"/>
      <c r="MHM162" s="6"/>
      <c r="MHN162" s="6"/>
      <c r="MHO162" s="6"/>
      <c r="MHP162" s="6"/>
      <c r="MHQ162" s="6"/>
      <c r="MHR162" s="6"/>
      <c r="MHS162" s="6"/>
      <c r="MHT162" s="6"/>
      <c r="MHU162" s="6"/>
      <c r="MHV162" s="6"/>
      <c r="MHW162" s="6"/>
      <c r="MHX162" s="6"/>
      <c r="MHY162" s="6"/>
      <c r="MHZ162" s="6"/>
      <c r="MIA162" s="6"/>
      <c r="MIB162" s="6"/>
      <c r="MIC162" s="6"/>
      <c r="MID162" s="6"/>
      <c r="MIE162" s="6"/>
      <c r="MIF162" s="6"/>
      <c r="MIG162" s="6"/>
      <c r="MIH162" s="6"/>
      <c r="MII162" s="6"/>
      <c r="MIJ162" s="6"/>
      <c r="MIK162" s="6"/>
      <c r="MIL162" s="6"/>
      <c r="MIM162" s="6"/>
      <c r="MIN162" s="6"/>
      <c r="MIO162" s="6"/>
      <c r="MIP162" s="6"/>
      <c r="MIQ162" s="6"/>
      <c r="MIR162" s="6"/>
      <c r="MIS162" s="6"/>
      <c r="MIT162" s="6"/>
      <c r="MIU162" s="6"/>
      <c r="MIV162" s="6"/>
      <c r="MIW162" s="6"/>
      <c r="MIX162" s="6"/>
      <c r="MIY162" s="6"/>
      <c r="MIZ162" s="6"/>
      <c r="MJA162" s="6"/>
      <c r="MJB162" s="6"/>
      <c r="MJC162" s="6"/>
      <c r="MJD162" s="6"/>
      <c r="MJE162" s="6"/>
      <c r="MJF162" s="6"/>
      <c r="MJG162" s="6"/>
      <c r="MJH162" s="6"/>
      <c r="MJI162" s="6"/>
      <c r="MJJ162" s="6"/>
      <c r="MJK162" s="6"/>
      <c r="MJL162" s="6"/>
      <c r="MJM162" s="6"/>
      <c r="MJN162" s="6"/>
      <c r="MJO162" s="6"/>
      <c r="MJP162" s="6"/>
      <c r="MJQ162" s="6"/>
      <c r="MJR162" s="6"/>
      <c r="MJS162" s="6"/>
      <c r="MJT162" s="6"/>
      <c r="MJU162" s="6"/>
      <c r="MJV162" s="6"/>
      <c r="MJW162" s="6"/>
      <c r="MJX162" s="6"/>
      <c r="MJY162" s="6"/>
      <c r="MJZ162" s="6"/>
      <c r="MKA162" s="6"/>
      <c r="MKB162" s="6"/>
      <c r="MKC162" s="6"/>
      <c r="MKD162" s="6"/>
      <c r="MKE162" s="6"/>
      <c r="MKF162" s="6"/>
      <c r="MKG162" s="6"/>
      <c r="MKH162" s="6"/>
      <c r="MKI162" s="6"/>
      <c r="MKJ162" s="6"/>
      <c r="MKK162" s="6"/>
      <c r="MKL162" s="6"/>
      <c r="MKM162" s="6"/>
      <c r="MKN162" s="6"/>
      <c r="MKO162" s="6"/>
      <c r="MKP162" s="6"/>
      <c r="MKQ162" s="6"/>
      <c r="MKR162" s="6"/>
      <c r="MKS162" s="6"/>
      <c r="MKT162" s="6"/>
      <c r="MKU162" s="6"/>
      <c r="MKV162" s="6"/>
      <c r="MKW162" s="6"/>
      <c r="MKX162" s="6"/>
      <c r="MKY162" s="6"/>
      <c r="MKZ162" s="6"/>
      <c r="MLA162" s="6"/>
      <c r="MLB162" s="6"/>
      <c r="MLC162" s="6"/>
      <c r="MLD162" s="6"/>
      <c r="MLE162" s="6"/>
      <c r="MLF162" s="6"/>
      <c r="MLG162" s="6"/>
      <c r="MLH162" s="6"/>
      <c r="MLI162" s="6"/>
      <c r="MLJ162" s="6"/>
      <c r="MLK162" s="6"/>
      <c r="MLL162" s="6"/>
      <c r="MLM162" s="6"/>
      <c r="MLN162" s="6"/>
      <c r="MLO162" s="6"/>
      <c r="MLP162" s="6"/>
      <c r="MLQ162" s="6"/>
      <c r="MLR162" s="6"/>
      <c r="MLS162" s="6"/>
      <c r="MLT162" s="6"/>
      <c r="MLU162" s="6"/>
      <c r="MLV162" s="6"/>
      <c r="MLW162" s="6"/>
      <c r="MLX162" s="6"/>
      <c r="MLY162" s="6"/>
      <c r="MLZ162" s="6"/>
      <c r="MMA162" s="6"/>
      <c r="MMB162" s="6"/>
      <c r="MMC162" s="6"/>
      <c r="MMD162" s="6"/>
      <c r="MME162" s="6"/>
      <c r="MMF162" s="6"/>
      <c r="MMG162" s="6"/>
      <c r="MMH162" s="6"/>
      <c r="MMI162" s="6"/>
      <c r="MMJ162" s="6"/>
      <c r="MMK162" s="6"/>
      <c r="MML162" s="6"/>
      <c r="MMM162" s="6"/>
      <c r="MMN162" s="6"/>
      <c r="MMO162" s="6"/>
      <c r="MMP162" s="6"/>
      <c r="MMQ162" s="6"/>
      <c r="MMR162" s="6"/>
      <c r="MMS162" s="6"/>
      <c r="MMT162" s="6"/>
      <c r="MMU162" s="6"/>
      <c r="MMV162" s="6"/>
      <c r="MMW162" s="6"/>
      <c r="MMX162" s="6"/>
      <c r="MMY162" s="6"/>
      <c r="MMZ162" s="6"/>
      <c r="MNA162" s="6"/>
      <c r="MNB162" s="6"/>
      <c r="MNC162" s="6"/>
      <c r="MND162" s="6"/>
      <c r="MNE162" s="6"/>
      <c r="MNF162" s="6"/>
      <c r="MNG162" s="6"/>
      <c r="MNH162" s="6"/>
      <c r="MNI162" s="6"/>
      <c r="MNJ162" s="6"/>
      <c r="MNK162" s="6"/>
      <c r="MNL162" s="6"/>
      <c r="MNM162" s="6"/>
      <c r="MNN162" s="6"/>
      <c r="MNO162" s="6"/>
      <c r="MNP162" s="6"/>
      <c r="MNQ162" s="6"/>
      <c r="MNR162" s="6"/>
      <c r="MNS162" s="6"/>
      <c r="MNT162" s="6"/>
      <c r="MNU162" s="6"/>
      <c r="MNV162" s="6"/>
      <c r="MNW162" s="6"/>
      <c r="MNX162" s="6"/>
      <c r="MNY162" s="6"/>
      <c r="MNZ162" s="6"/>
      <c r="MOA162" s="6"/>
      <c r="MOB162" s="6"/>
      <c r="MOC162" s="6"/>
      <c r="MOD162" s="6"/>
      <c r="MOE162" s="6"/>
      <c r="MOF162" s="6"/>
      <c r="MOG162" s="6"/>
      <c r="MOH162" s="6"/>
      <c r="MOI162" s="6"/>
      <c r="MOJ162" s="6"/>
      <c r="MOK162" s="6"/>
      <c r="MOL162" s="6"/>
      <c r="MOM162" s="6"/>
      <c r="MON162" s="6"/>
      <c r="MOO162" s="6"/>
      <c r="MOP162" s="6"/>
      <c r="MOQ162" s="6"/>
      <c r="MOR162" s="6"/>
      <c r="MOS162" s="6"/>
      <c r="MOT162" s="6"/>
      <c r="MOU162" s="6"/>
      <c r="MOV162" s="6"/>
      <c r="MOW162" s="6"/>
      <c r="MOX162" s="6"/>
      <c r="MOY162" s="6"/>
      <c r="MOZ162" s="6"/>
      <c r="MPA162" s="6"/>
      <c r="MPB162" s="6"/>
      <c r="MPC162" s="6"/>
      <c r="MPD162" s="6"/>
      <c r="MPE162" s="6"/>
      <c r="MPF162" s="6"/>
      <c r="MPG162" s="6"/>
      <c r="MPH162" s="6"/>
      <c r="MPI162" s="6"/>
      <c r="MPJ162" s="6"/>
      <c r="MPK162" s="6"/>
      <c r="MPL162" s="6"/>
      <c r="MPM162" s="6"/>
      <c r="MPN162" s="6"/>
      <c r="MPO162" s="6"/>
      <c r="MPP162" s="6"/>
      <c r="MPQ162" s="6"/>
      <c r="MPR162" s="6"/>
      <c r="MPS162" s="6"/>
      <c r="MPT162" s="6"/>
      <c r="MPU162" s="6"/>
      <c r="MPV162" s="6"/>
      <c r="MPW162" s="6"/>
      <c r="MPX162" s="6"/>
      <c r="MPY162" s="6"/>
      <c r="MPZ162" s="6"/>
      <c r="MQA162" s="6"/>
      <c r="MQB162" s="6"/>
      <c r="MQC162" s="6"/>
      <c r="MQD162" s="6"/>
      <c r="MQE162" s="6"/>
      <c r="MQF162" s="6"/>
      <c r="MQG162" s="6"/>
      <c r="MQH162" s="6"/>
      <c r="MQI162" s="6"/>
      <c r="MQJ162" s="6"/>
      <c r="MQK162" s="6"/>
      <c r="MQL162" s="6"/>
      <c r="MQM162" s="6"/>
      <c r="MQN162" s="6"/>
      <c r="MQO162" s="6"/>
      <c r="MQP162" s="6"/>
      <c r="MQQ162" s="6"/>
      <c r="MQR162" s="6"/>
      <c r="MQS162" s="6"/>
      <c r="MQT162" s="6"/>
      <c r="MQU162" s="6"/>
      <c r="MQV162" s="6"/>
      <c r="MQW162" s="6"/>
      <c r="MQX162" s="6"/>
      <c r="MQY162" s="6"/>
      <c r="MQZ162" s="6"/>
      <c r="MRA162" s="6"/>
      <c r="MRB162" s="6"/>
      <c r="MRC162" s="6"/>
      <c r="MRD162" s="6"/>
      <c r="MRE162" s="6"/>
      <c r="MRF162" s="6"/>
      <c r="MRG162" s="6"/>
      <c r="MRH162" s="6"/>
      <c r="MRI162" s="6"/>
      <c r="MRJ162" s="6"/>
      <c r="MRK162" s="6"/>
      <c r="MRL162" s="6"/>
      <c r="MRM162" s="6"/>
      <c r="MRN162" s="6"/>
      <c r="MRO162" s="6"/>
      <c r="MRP162" s="6"/>
      <c r="MRQ162" s="6"/>
      <c r="MRR162" s="6"/>
      <c r="MRS162" s="6"/>
      <c r="MRT162" s="6"/>
      <c r="MRU162" s="6"/>
      <c r="MRV162" s="6"/>
      <c r="MRW162" s="6"/>
      <c r="MRX162" s="6"/>
      <c r="MRY162" s="6"/>
      <c r="MRZ162" s="6"/>
      <c r="MSA162" s="6"/>
      <c r="MSB162" s="6"/>
      <c r="MSC162" s="6"/>
      <c r="MSD162" s="6"/>
      <c r="MSE162" s="6"/>
      <c r="MSF162" s="6"/>
      <c r="MSG162" s="6"/>
      <c r="MSH162" s="6"/>
      <c r="MSI162" s="6"/>
      <c r="MSJ162" s="6"/>
      <c r="MSK162" s="6"/>
      <c r="MSL162" s="6"/>
      <c r="MSM162" s="6"/>
      <c r="MSN162" s="6"/>
      <c r="MSO162" s="6"/>
      <c r="MSP162" s="6"/>
      <c r="MSQ162" s="6"/>
      <c r="MSR162" s="6"/>
      <c r="MSS162" s="6"/>
      <c r="MST162" s="6"/>
      <c r="MSU162" s="6"/>
      <c r="MSV162" s="6"/>
      <c r="MSW162" s="6"/>
      <c r="MSX162" s="6"/>
      <c r="MSY162" s="6"/>
      <c r="MSZ162" s="6"/>
      <c r="MTA162" s="6"/>
      <c r="MTB162" s="6"/>
      <c r="MTC162" s="6"/>
      <c r="MTD162" s="6"/>
      <c r="MTE162" s="6"/>
      <c r="MTF162" s="6"/>
      <c r="MTG162" s="6"/>
      <c r="MTH162" s="6"/>
      <c r="MTI162" s="6"/>
      <c r="MTJ162" s="6"/>
      <c r="MTK162" s="6"/>
      <c r="MTL162" s="6"/>
      <c r="MTM162" s="6"/>
      <c r="MTN162" s="6"/>
      <c r="MTO162" s="6"/>
      <c r="MTP162" s="6"/>
      <c r="MTQ162" s="6"/>
      <c r="MTR162" s="6"/>
      <c r="MTS162" s="6"/>
      <c r="MTT162" s="6"/>
      <c r="MTU162" s="6"/>
      <c r="MTV162" s="6"/>
      <c r="MTW162" s="6"/>
      <c r="MTX162" s="6"/>
      <c r="MTY162" s="6"/>
      <c r="MTZ162" s="6"/>
      <c r="MUA162" s="6"/>
      <c r="MUB162" s="6"/>
      <c r="MUC162" s="6"/>
      <c r="MUD162" s="6"/>
      <c r="MUE162" s="6"/>
      <c r="MUF162" s="6"/>
      <c r="MUG162" s="6"/>
      <c r="MUH162" s="6"/>
      <c r="MUI162" s="6"/>
      <c r="MUJ162" s="6"/>
      <c r="MUK162" s="6"/>
      <c r="MUL162" s="6"/>
      <c r="MUM162" s="6"/>
      <c r="MUN162" s="6"/>
      <c r="MUO162" s="6"/>
      <c r="MUP162" s="6"/>
      <c r="MUQ162" s="6"/>
      <c r="MUR162" s="6"/>
      <c r="MUS162" s="6"/>
      <c r="MUT162" s="6"/>
      <c r="MUU162" s="6"/>
      <c r="MUV162" s="6"/>
      <c r="MUW162" s="6"/>
      <c r="MUX162" s="6"/>
      <c r="MUY162" s="6"/>
      <c r="MUZ162" s="6"/>
      <c r="MVA162" s="6"/>
      <c r="MVB162" s="6"/>
      <c r="MVC162" s="6"/>
      <c r="MVD162" s="6"/>
      <c r="MVE162" s="6"/>
      <c r="MVF162" s="6"/>
      <c r="MVG162" s="6"/>
      <c r="MVH162" s="6"/>
      <c r="MVI162" s="6"/>
      <c r="MVJ162" s="6"/>
      <c r="MVK162" s="6"/>
      <c r="MVL162" s="6"/>
      <c r="MVM162" s="6"/>
      <c r="MVN162" s="6"/>
      <c r="MVO162" s="6"/>
      <c r="MVP162" s="6"/>
      <c r="MVQ162" s="6"/>
      <c r="MVR162" s="6"/>
      <c r="MVS162" s="6"/>
      <c r="MVT162" s="6"/>
      <c r="MVU162" s="6"/>
      <c r="MVV162" s="6"/>
      <c r="MVW162" s="6"/>
      <c r="MVX162" s="6"/>
      <c r="MVY162" s="6"/>
      <c r="MVZ162" s="6"/>
      <c r="MWA162" s="6"/>
      <c r="MWB162" s="6"/>
      <c r="MWC162" s="6"/>
      <c r="MWD162" s="6"/>
      <c r="MWE162" s="6"/>
      <c r="MWF162" s="6"/>
      <c r="MWG162" s="6"/>
      <c r="MWH162" s="6"/>
      <c r="MWI162" s="6"/>
      <c r="MWJ162" s="6"/>
      <c r="MWK162" s="6"/>
      <c r="MWL162" s="6"/>
      <c r="MWM162" s="6"/>
      <c r="MWN162" s="6"/>
      <c r="MWO162" s="6"/>
      <c r="MWP162" s="6"/>
      <c r="MWQ162" s="6"/>
      <c r="MWR162" s="6"/>
      <c r="MWS162" s="6"/>
      <c r="MWT162" s="6"/>
      <c r="MWU162" s="6"/>
      <c r="MWV162" s="6"/>
      <c r="MWW162" s="6"/>
      <c r="MWX162" s="6"/>
      <c r="MWY162" s="6"/>
      <c r="MWZ162" s="6"/>
      <c r="MXA162" s="6"/>
      <c r="MXB162" s="6"/>
      <c r="MXC162" s="6"/>
      <c r="MXD162" s="6"/>
      <c r="MXE162" s="6"/>
      <c r="MXF162" s="6"/>
      <c r="MXG162" s="6"/>
      <c r="MXH162" s="6"/>
      <c r="MXI162" s="6"/>
      <c r="MXJ162" s="6"/>
      <c r="MXK162" s="6"/>
      <c r="MXL162" s="6"/>
      <c r="MXM162" s="6"/>
      <c r="MXN162" s="6"/>
      <c r="MXO162" s="6"/>
      <c r="MXP162" s="6"/>
      <c r="MXQ162" s="6"/>
      <c r="MXR162" s="6"/>
      <c r="MXS162" s="6"/>
      <c r="MXT162" s="6"/>
      <c r="MXU162" s="6"/>
      <c r="MXV162" s="6"/>
      <c r="MXW162" s="6"/>
      <c r="MXX162" s="6"/>
      <c r="MXY162" s="6"/>
      <c r="MXZ162" s="6"/>
      <c r="MYA162" s="6"/>
      <c r="MYB162" s="6"/>
      <c r="MYC162" s="6"/>
      <c r="MYD162" s="6"/>
      <c r="MYE162" s="6"/>
      <c r="MYF162" s="6"/>
      <c r="MYG162" s="6"/>
      <c r="MYH162" s="6"/>
      <c r="MYI162" s="6"/>
      <c r="MYJ162" s="6"/>
      <c r="MYK162" s="6"/>
      <c r="MYL162" s="6"/>
      <c r="MYM162" s="6"/>
      <c r="MYN162" s="6"/>
      <c r="MYO162" s="6"/>
      <c r="MYP162" s="6"/>
      <c r="MYQ162" s="6"/>
      <c r="MYR162" s="6"/>
      <c r="MYS162" s="6"/>
      <c r="MYT162" s="6"/>
      <c r="MYU162" s="6"/>
      <c r="MYV162" s="6"/>
      <c r="MYW162" s="6"/>
      <c r="MYX162" s="6"/>
      <c r="MYY162" s="6"/>
      <c r="MYZ162" s="6"/>
      <c r="MZA162" s="6"/>
      <c r="MZB162" s="6"/>
      <c r="MZC162" s="6"/>
      <c r="MZD162" s="6"/>
      <c r="MZE162" s="6"/>
      <c r="MZF162" s="6"/>
      <c r="MZG162" s="6"/>
      <c r="MZH162" s="6"/>
      <c r="MZI162" s="6"/>
      <c r="MZJ162" s="6"/>
      <c r="MZK162" s="6"/>
      <c r="MZL162" s="6"/>
      <c r="MZM162" s="6"/>
      <c r="MZN162" s="6"/>
      <c r="MZO162" s="6"/>
      <c r="MZP162" s="6"/>
      <c r="MZQ162" s="6"/>
      <c r="MZR162" s="6"/>
      <c r="MZS162" s="6"/>
      <c r="MZT162" s="6"/>
      <c r="MZU162" s="6"/>
      <c r="MZV162" s="6"/>
      <c r="MZW162" s="6"/>
      <c r="MZX162" s="6"/>
      <c r="MZY162" s="6"/>
      <c r="MZZ162" s="6"/>
      <c r="NAA162" s="6"/>
      <c r="NAB162" s="6"/>
      <c r="NAC162" s="6"/>
      <c r="NAD162" s="6"/>
      <c r="NAE162" s="6"/>
      <c r="NAF162" s="6"/>
      <c r="NAG162" s="6"/>
      <c r="NAH162" s="6"/>
      <c r="NAI162" s="6"/>
      <c r="NAJ162" s="6"/>
      <c r="NAK162" s="6"/>
      <c r="NAL162" s="6"/>
      <c r="NAM162" s="6"/>
      <c r="NAN162" s="6"/>
      <c r="NAO162" s="6"/>
      <c r="NAP162" s="6"/>
      <c r="NAQ162" s="6"/>
      <c r="NAR162" s="6"/>
      <c r="NAS162" s="6"/>
      <c r="NAT162" s="6"/>
      <c r="NAU162" s="6"/>
      <c r="NAV162" s="6"/>
      <c r="NAW162" s="6"/>
      <c r="NAX162" s="6"/>
      <c r="NAY162" s="6"/>
      <c r="NAZ162" s="6"/>
      <c r="NBA162" s="6"/>
      <c r="NBB162" s="6"/>
      <c r="NBC162" s="6"/>
      <c r="NBD162" s="6"/>
      <c r="NBE162" s="6"/>
      <c r="NBF162" s="6"/>
      <c r="NBG162" s="6"/>
      <c r="NBH162" s="6"/>
      <c r="NBI162" s="6"/>
      <c r="NBJ162" s="6"/>
      <c r="NBK162" s="6"/>
      <c r="NBL162" s="6"/>
      <c r="NBM162" s="6"/>
      <c r="NBN162" s="6"/>
      <c r="NBO162" s="6"/>
      <c r="NBP162" s="6"/>
      <c r="NBQ162" s="6"/>
      <c r="NBR162" s="6"/>
      <c r="NBS162" s="6"/>
      <c r="NBT162" s="6"/>
      <c r="NBU162" s="6"/>
      <c r="NBV162" s="6"/>
      <c r="NBW162" s="6"/>
      <c r="NBX162" s="6"/>
      <c r="NBY162" s="6"/>
      <c r="NBZ162" s="6"/>
      <c r="NCA162" s="6"/>
      <c r="NCB162" s="6"/>
      <c r="NCC162" s="6"/>
      <c r="NCD162" s="6"/>
      <c r="NCE162" s="6"/>
      <c r="NCF162" s="6"/>
      <c r="NCG162" s="6"/>
      <c r="NCH162" s="6"/>
      <c r="NCI162" s="6"/>
      <c r="NCJ162" s="6"/>
      <c r="NCK162" s="6"/>
      <c r="NCL162" s="6"/>
      <c r="NCM162" s="6"/>
      <c r="NCN162" s="6"/>
      <c r="NCO162" s="6"/>
      <c r="NCP162" s="6"/>
      <c r="NCQ162" s="6"/>
      <c r="NCR162" s="6"/>
      <c r="NCS162" s="6"/>
      <c r="NCT162" s="6"/>
      <c r="NCU162" s="6"/>
      <c r="NCV162" s="6"/>
      <c r="NCW162" s="6"/>
      <c r="NCX162" s="6"/>
      <c r="NCY162" s="6"/>
      <c r="NCZ162" s="6"/>
      <c r="NDA162" s="6"/>
      <c r="NDB162" s="6"/>
      <c r="NDC162" s="6"/>
      <c r="NDD162" s="6"/>
      <c r="NDE162" s="6"/>
      <c r="NDF162" s="6"/>
      <c r="NDG162" s="6"/>
      <c r="NDH162" s="6"/>
      <c r="NDI162" s="6"/>
      <c r="NDJ162" s="6"/>
      <c r="NDK162" s="6"/>
      <c r="NDL162" s="6"/>
      <c r="NDM162" s="6"/>
      <c r="NDN162" s="6"/>
      <c r="NDO162" s="6"/>
      <c r="NDP162" s="6"/>
      <c r="NDQ162" s="6"/>
      <c r="NDR162" s="6"/>
      <c r="NDS162" s="6"/>
      <c r="NDT162" s="6"/>
      <c r="NDU162" s="6"/>
      <c r="NDV162" s="6"/>
      <c r="NDW162" s="6"/>
      <c r="NDX162" s="6"/>
      <c r="NDY162" s="6"/>
      <c r="NDZ162" s="6"/>
      <c r="NEA162" s="6"/>
      <c r="NEB162" s="6"/>
      <c r="NEC162" s="6"/>
      <c r="NED162" s="6"/>
      <c r="NEE162" s="6"/>
      <c r="NEF162" s="6"/>
      <c r="NEG162" s="6"/>
      <c r="NEH162" s="6"/>
      <c r="NEI162" s="6"/>
      <c r="NEJ162" s="6"/>
      <c r="NEK162" s="6"/>
      <c r="NEL162" s="6"/>
      <c r="NEM162" s="6"/>
      <c r="NEN162" s="6"/>
      <c r="NEO162" s="6"/>
      <c r="NEP162" s="6"/>
      <c r="NEQ162" s="6"/>
      <c r="NER162" s="6"/>
      <c r="NES162" s="6"/>
      <c r="NET162" s="6"/>
      <c r="NEU162" s="6"/>
      <c r="NEV162" s="6"/>
      <c r="NEW162" s="6"/>
      <c r="NEX162" s="6"/>
      <c r="NEY162" s="6"/>
      <c r="NEZ162" s="6"/>
      <c r="NFA162" s="6"/>
      <c r="NFB162" s="6"/>
      <c r="NFC162" s="6"/>
      <c r="NFD162" s="6"/>
      <c r="NFE162" s="6"/>
      <c r="NFF162" s="6"/>
      <c r="NFG162" s="6"/>
      <c r="NFH162" s="6"/>
      <c r="NFI162" s="6"/>
      <c r="NFJ162" s="6"/>
      <c r="NFK162" s="6"/>
      <c r="NFL162" s="6"/>
      <c r="NFM162" s="6"/>
      <c r="NFN162" s="6"/>
      <c r="NFO162" s="6"/>
      <c r="NFP162" s="6"/>
      <c r="NFQ162" s="6"/>
      <c r="NFR162" s="6"/>
      <c r="NFS162" s="6"/>
      <c r="NFT162" s="6"/>
      <c r="NFU162" s="6"/>
      <c r="NFV162" s="6"/>
      <c r="NFW162" s="6"/>
      <c r="NFX162" s="6"/>
      <c r="NFY162" s="6"/>
      <c r="NFZ162" s="6"/>
      <c r="NGA162" s="6"/>
      <c r="NGB162" s="6"/>
      <c r="NGC162" s="6"/>
      <c r="NGD162" s="6"/>
      <c r="NGE162" s="6"/>
      <c r="NGF162" s="6"/>
      <c r="NGG162" s="6"/>
      <c r="NGH162" s="6"/>
      <c r="NGI162" s="6"/>
      <c r="NGJ162" s="6"/>
      <c r="NGK162" s="6"/>
      <c r="NGL162" s="6"/>
      <c r="NGM162" s="6"/>
      <c r="NGN162" s="6"/>
      <c r="NGO162" s="6"/>
      <c r="NGP162" s="6"/>
      <c r="NGQ162" s="6"/>
      <c r="NGR162" s="6"/>
      <c r="NGS162" s="6"/>
      <c r="NGT162" s="6"/>
      <c r="NGU162" s="6"/>
      <c r="NGV162" s="6"/>
      <c r="NGW162" s="6"/>
      <c r="NGX162" s="6"/>
      <c r="NGY162" s="6"/>
      <c r="NGZ162" s="6"/>
      <c r="NHA162" s="6"/>
      <c r="NHB162" s="6"/>
      <c r="NHC162" s="6"/>
      <c r="NHD162" s="6"/>
      <c r="NHE162" s="6"/>
      <c r="NHF162" s="6"/>
      <c r="NHG162" s="6"/>
      <c r="NHH162" s="6"/>
      <c r="NHI162" s="6"/>
      <c r="NHJ162" s="6"/>
      <c r="NHK162" s="6"/>
      <c r="NHL162" s="6"/>
      <c r="NHM162" s="6"/>
      <c r="NHN162" s="6"/>
      <c r="NHO162" s="6"/>
      <c r="NHP162" s="6"/>
      <c r="NHQ162" s="6"/>
      <c r="NHR162" s="6"/>
      <c r="NHS162" s="6"/>
      <c r="NHT162" s="6"/>
      <c r="NHU162" s="6"/>
      <c r="NHV162" s="6"/>
      <c r="NHW162" s="6"/>
      <c r="NHX162" s="6"/>
      <c r="NHY162" s="6"/>
      <c r="NHZ162" s="6"/>
      <c r="NIA162" s="6"/>
      <c r="NIB162" s="6"/>
      <c r="NIC162" s="6"/>
      <c r="NID162" s="6"/>
      <c r="NIE162" s="6"/>
      <c r="NIF162" s="6"/>
      <c r="NIG162" s="6"/>
      <c r="NIH162" s="6"/>
      <c r="NII162" s="6"/>
      <c r="NIJ162" s="6"/>
      <c r="NIK162" s="6"/>
      <c r="NIL162" s="6"/>
      <c r="NIM162" s="6"/>
      <c r="NIN162" s="6"/>
      <c r="NIO162" s="6"/>
      <c r="NIP162" s="6"/>
      <c r="NIQ162" s="6"/>
      <c r="NIR162" s="6"/>
      <c r="NIS162" s="6"/>
      <c r="NIT162" s="6"/>
      <c r="NIU162" s="6"/>
      <c r="NIV162" s="6"/>
      <c r="NIW162" s="6"/>
      <c r="NIX162" s="6"/>
      <c r="NIY162" s="6"/>
      <c r="NIZ162" s="6"/>
      <c r="NJA162" s="6"/>
      <c r="NJB162" s="6"/>
      <c r="NJC162" s="6"/>
      <c r="NJD162" s="6"/>
      <c r="NJE162" s="6"/>
      <c r="NJF162" s="6"/>
      <c r="NJG162" s="6"/>
      <c r="NJH162" s="6"/>
      <c r="NJI162" s="6"/>
      <c r="NJJ162" s="6"/>
      <c r="NJK162" s="6"/>
      <c r="NJL162" s="6"/>
      <c r="NJM162" s="6"/>
      <c r="NJN162" s="6"/>
      <c r="NJO162" s="6"/>
      <c r="NJP162" s="6"/>
      <c r="NJQ162" s="6"/>
      <c r="NJR162" s="6"/>
      <c r="NJS162" s="6"/>
      <c r="NJT162" s="6"/>
      <c r="NJU162" s="6"/>
      <c r="NJV162" s="6"/>
      <c r="NJW162" s="6"/>
      <c r="NJX162" s="6"/>
      <c r="NJY162" s="6"/>
      <c r="NJZ162" s="6"/>
      <c r="NKA162" s="6"/>
      <c r="NKB162" s="6"/>
      <c r="NKC162" s="6"/>
      <c r="NKD162" s="6"/>
      <c r="NKE162" s="6"/>
      <c r="NKF162" s="6"/>
      <c r="NKG162" s="6"/>
      <c r="NKH162" s="6"/>
      <c r="NKI162" s="6"/>
      <c r="NKJ162" s="6"/>
      <c r="NKK162" s="6"/>
      <c r="NKL162" s="6"/>
      <c r="NKM162" s="6"/>
      <c r="NKN162" s="6"/>
      <c r="NKO162" s="6"/>
      <c r="NKP162" s="6"/>
      <c r="NKQ162" s="6"/>
      <c r="NKR162" s="6"/>
      <c r="NKS162" s="6"/>
      <c r="NKT162" s="6"/>
      <c r="NKU162" s="6"/>
      <c r="NKV162" s="6"/>
      <c r="NKW162" s="6"/>
      <c r="NKX162" s="6"/>
      <c r="NKY162" s="6"/>
      <c r="NKZ162" s="6"/>
      <c r="NLA162" s="6"/>
      <c r="NLB162" s="6"/>
      <c r="NLC162" s="6"/>
      <c r="NLD162" s="6"/>
      <c r="NLE162" s="6"/>
      <c r="NLF162" s="6"/>
      <c r="NLG162" s="6"/>
      <c r="NLH162" s="6"/>
      <c r="NLI162" s="6"/>
      <c r="NLJ162" s="6"/>
      <c r="NLK162" s="6"/>
      <c r="NLL162" s="6"/>
      <c r="NLM162" s="6"/>
      <c r="NLN162" s="6"/>
      <c r="NLO162" s="6"/>
      <c r="NLP162" s="6"/>
      <c r="NLQ162" s="6"/>
      <c r="NLR162" s="6"/>
      <c r="NLS162" s="6"/>
      <c r="NLT162" s="6"/>
      <c r="NLU162" s="6"/>
      <c r="NLV162" s="6"/>
      <c r="NLW162" s="6"/>
      <c r="NLX162" s="6"/>
      <c r="NLY162" s="6"/>
      <c r="NLZ162" s="6"/>
      <c r="NMA162" s="6"/>
      <c r="NMB162" s="6"/>
      <c r="NMC162" s="6"/>
      <c r="NMD162" s="6"/>
      <c r="NME162" s="6"/>
      <c r="NMF162" s="6"/>
      <c r="NMG162" s="6"/>
      <c r="NMH162" s="6"/>
      <c r="NMI162" s="6"/>
      <c r="NMJ162" s="6"/>
      <c r="NMK162" s="6"/>
      <c r="NML162" s="6"/>
      <c r="NMM162" s="6"/>
      <c r="NMN162" s="6"/>
      <c r="NMO162" s="6"/>
      <c r="NMP162" s="6"/>
      <c r="NMQ162" s="6"/>
      <c r="NMR162" s="6"/>
      <c r="NMS162" s="6"/>
      <c r="NMT162" s="6"/>
      <c r="NMU162" s="6"/>
      <c r="NMV162" s="6"/>
      <c r="NMW162" s="6"/>
      <c r="NMX162" s="6"/>
      <c r="NMY162" s="6"/>
      <c r="NMZ162" s="6"/>
      <c r="NNA162" s="6"/>
      <c r="NNB162" s="6"/>
      <c r="NNC162" s="6"/>
      <c r="NND162" s="6"/>
      <c r="NNE162" s="6"/>
      <c r="NNF162" s="6"/>
      <c r="NNG162" s="6"/>
      <c r="NNH162" s="6"/>
      <c r="NNI162" s="6"/>
      <c r="NNJ162" s="6"/>
      <c r="NNK162" s="6"/>
      <c r="NNL162" s="6"/>
      <c r="NNM162" s="6"/>
      <c r="NNN162" s="6"/>
      <c r="NNO162" s="6"/>
      <c r="NNP162" s="6"/>
      <c r="NNQ162" s="6"/>
      <c r="NNR162" s="6"/>
      <c r="NNS162" s="6"/>
      <c r="NNT162" s="6"/>
      <c r="NNU162" s="6"/>
      <c r="NNV162" s="6"/>
      <c r="NNW162" s="6"/>
      <c r="NNX162" s="6"/>
      <c r="NNY162" s="6"/>
      <c r="NNZ162" s="6"/>
      <c r="NOA162" s="6"/>
      <c r="NOB162" s="6"/>
      <c r="NOC162" s="6"/>
      <c r="NOD162" s="6"/>
      <c r="NOE162" s="6"/>
      <c r="NOF162" s="6"/>
      <c r="NOG162" s="6"/>
      <c r="NOH162" s="6"/>
      <c r="NOI162" s="6"/>
      <c r="NOJ162" s="6"/>
      <c r="NOK162" s="6"/>
      <c r="NOL162" s="6"/>
      <c r="NOM162" s="6"/>
      <c r="NON162" s="6"/>
      <c r="NOO162" s="6"/>
      <c r="NOP162" s="6"/>
      <c r="NOQ162" s="6"/>
      <c r="NOR162" s="6"/>
      <c r="NOS162" s="6"/>
      <c r="NOT162" s="6"/>
      <c r="NOU162" s="6"/>
      <c r="NOV162" s="6"/>
      <c r="NOW162" s="6"/>
      <c r="NOX162" s="6"/>
      <c r="NOY162" s="6"/>
      <c r="NOZ162" s="6"/>
      <c r="NPA162" s="6"/>
      <c r="NPB162" s="6"/>
      <c r="NPC162" s="6"/>
      <c r="NPD162" s="6"/>
      <c r="NPE162" s="6"/>
      <c r="NPF162" s="6"/>
      <c r="NPG162" s="6"/>
      <c r="NPH162" s="6"/>
      <c r="NPI162" s="6"/>
      <c r="NPJ162" s="6"/>
      <c r="NPK162" s="6"/>
      <c r="NPL162" s="6"/>
      <c r="NPM162" s="6"/>
      <c r="NPN162" s="6"/>
      <c r="NPO162" s="6"/>
      <c r="NPP162" s="6"/>
      <c r="NPQ162" s="6"/>
      <c r="NPR162" s="6"/>
      <c r="NPS162" s="6"/>
      <c r="NPT162" s="6"/>
      <c r="NPU162" s="6"/>
      <c r="NPV162" s="6"/>
      <c r="NPW162" s="6"/>
      <c r="NPX162" s="6"/>
      <c r="NPY162" s="6"/>
      <c r="NPZ162" s="6"/>
      <c r="NQA162" s="6"/>
      <c r="NQB162" s="6"/>
      <c r="NQC162" s="6"/>
      <c r="NQD162" s="6"/>
      <c r="NQE162" s="6"/>
      <c r="NQF162" s="6"/>
      <c r="NQG162" s="6"/>
      <c r="NQH162" s="6"/>
      <c r="NQI162" s="6"/>
      <c r="NQJ162" s="6"/>
      <c r="NQK162" s="6"/>
      <c r="NQL162" s="6"/>
      <c r="NQM162" s="6"/>
      <c r="NQN162" s="6"/>
      <c r="NQO162" s="6"/>
      <c r="NQP162" s="6"/>
      <c r="NQQ162" s="6"/>
      <c r="NQR162" s="6"/>
      <c r="NQS162" s="6"/>
      <c r="NQT162" s="6"/>
      <c r="NQU162" s="6"/>
      <c r="NQV162" s="6"/>
      <c r="NQW162" s="6"/>
      <c r="NQX162" s="6"/>
      <c r="NQY162" s="6"/>
      <c r="NQZ162" s="6"/>
      <c r="NRA162" s="6"/>
      <c r="NRB162" s="6"/>
      <c r="NRC162" s="6"/>
      <c r="NRD162" s="6"/>
      <c r="NRE162" s="6"/>
      <c r="NRF162" s="6"/>
      <c r="NRG162" s="6"/>
      <c r="NRH162" s="6"/>
      <c r="NRI162" s="6"/>
      <c r="NRJ162" s="6"/>
      <c r="NRK162" s="6"/>
      <c r="NRL162" s="6"/>
      <c r="NRM162" s="6"/>
      <c r="NRN162" s="6"/>
      <c r="NRO162" s="6"/>
      <c r="NRP162" s="6"/>
      <c r="NRQ162" s="6"/>
      <c r="NRR162" s="6"/>
      <c r="NRS162" s="6"/>
      <c r="NRT162" s="6"/>
      <c r="NRU162" s="6"/>
      <c r="NRV162" s="6"/>
      <c r="NRW162" s="6"/>
      <c r="NRX162" s="6"/>
      <c r="NRY162" s="6"/>
      <c r="NRZ162" s="6"/>
      <c r="NSA162" s="6"/>
      <c r="NSB162" s="6"/>
      <c r="NSC162" s="6"/>
      <c r="NSD162" s="6"/>
      <c r="NSE162" s="6"/>
      <c r="NSF162" s="6"/>
      <c r="NSG162" s="6"/>
      <c r="NSH162" s="6"/>
      <c r="NSI162" s="6"/>
      <c r="NSJ162" s="6"/>
      <c r="NSK162" s="6"/>
      <c r="NSL162" s="6"/>
      <c r="NSM162" s="6"/>
      <c r="NSN162" s="6"/>
      <c r="NSO162" s="6"/>
      <c r="NSP162" s="6"/>
      <c r="NSQ162" s="6"/>
      <c r="NSR162" s="6"/>
      <c r="NSS162" s="6"/>
      <c r="NST162" s="6"/>
      <c r="NSU162" s="6"/>
      <c r="NSV162" s="6"/>
      <c r="NSW162" s="6"/>
      <c r="NSX162" s="6"/>
      <c r="NSY162" s="6"/>
      <c r="NSZ162" s="6"/>
      <c r="NTA162" s="6"/>
      <c r="NTB162" s="6"/>
      <c r="NTC162" s="6"/>
      <c r="NTD162" s="6"/>
      <c r="NTE162" s="6"/>
      <c r="NTF162" s="6"/>
      <c r="NTG162" s="6"/>
      <c r="NTH162" s="6"/>
      <c r="NTI162" s="6"/>
      <c r="NTJ162" s="6"/>
      <c r="NTK162" s="6"/>
      <c r="NTL162" s="6"/>
      <c r="NTM162" s="6"/>
      <c r="NTN162" s="6"/>
      <c r="NTO162" s="6"/>
      <c r="NTP162" s="6"/>
      <c r="NTQ162" s="6"/>
      <c r="NTR162" s="6"/>
      <c r="NTS162" s="6"/>
      <c r="NTT162" s="6"/>
      <c r="NTU162" s="6"/>
      <c r="NTV162" s="6"/>
      <c r="NTW162" s="6"/>
      <c r="NTX162" s="6"/>
      <c r="NTY162" s="6"/>
      <c r="NTZ162" s="6"/>
      <c r="NUA162" s="6"/>
      <c r="NUB162" s="6"/>
      <c r="NUC162" s="6"/>
      <c r="NUD162" s="6"/>
      <c r="NUE162" s="6"/>
      <c r="NUF162" s="6"/>
      <c r="NUG162" s="6"/>
      <c r="NUH162" s="6"/>
      <c r="NUI162" s="6"/>
      <c r="NUJ162" s="6"/>
      <c r="NUK162" s="6"/>
      <c r="NUL162" s="6"/>
      <c r="NUM162" s="6"/>
      <c r="NUN162" s="6"/>
      <c r="NUO162" s="6"/>
      <c r="NUP162" s="6"/>
      <c r="NUQ162" s="6"/>
      <c r="NUR162" s="6"/>
      <c r="NUS162" s="6"/>
      <c r="NUT162" s="6"/>
      <c r="NUU162" s="6"/>
      <c r="NUV162" s="6"/>
      <c r="NUW162" s="6"/>
      <c r="NUX162" s="6"/>
      <c r="NUY162" s="6"/>
      <c r="NUZ162" s="6"/>
      <c r="NVA162" s="6"/>
      <c r="NVB162" s="6"/>
      <c r="NVC162" s="6"/>
      <c r="NVD162" s="6"/>
      <c r="NVE162" s="6"/>
      <c r="NVF162" s="6"/>
      <c r="NVG162" s="6"/>
      <c r="NVH162" s="6"/>
      <c r="NVI162" s="6"/>
      <c r="NVJ162" s="6"/>
      <c r="NVK162" s="6"/>
      <c r="NVL162" s="6"/>
      <c r="NVM162" s="6"/>
      <c r="NVN162" s="6"/>
      <c r="NVO162" s="6"/>
      <c r="NVP162" s="6"/>
      <c r="NVQ162" s="6"/>
      <c r="NVR162" s="6"/>
      <c r="NVS162" s="6"/>
      <c r="NVT162" s="6"/>
      <c r="NVU162" s="6"/>
      <c r="NVV162" s="6"/>
      <c r="NVW162" s="6"/>
      <c r="NVX162" s="6"/>
      <c r="NVY162" s="6"/>
      <c r="NVZ162" s="6"/>
      <c r="NWA162" s="6"/>
      <c r="NWB162" s="6"/>
      <c r="NWC162" s="6"/>
      <c r="NWD162" s="6"/>
      <c r="NWE162" s="6"/>
      <c r="NWF162" s="6"/>
      <c r="NWG162" s="6"/>
      <c r="NWH162" s="6"/>
      <c r="NWI162" s="6"/>
      <c r="NWJ162" s="6"/>
      <c r="NWK162" s="6"/>
      <c r="NWL162" s="6"/>
      <c r="NWM162" s="6"/>
      <c r="NWN162" s="6"/>
      <c r="NWO162" s="6"/>
      <c r="NWP162" s="6"/>
      <c r="NWQ162" s="6"/>
      <c r="NWR162" s="6"/>
      <c r="NWS162" s="6"/>
      <c r="NWT162" s="6"/>
      <c r="NWU162" s="6"/>
      <c r="NWV162" s="6"/>
      <c r="NWW162" s="6"/>
      <c r="NWX162" s="6"/>
      <c r="NWY162" s="6"/>
      <c r="NWZ162" s="6"/>
      <c r="NXA162" s="6"/>
      <c r="NXB162" s="6"/>
      <c r="NXC162" s="6"/>
      <c r="NXD162" s="6"/>
      <c r="NXE162" s="6"/>
      <c r="NXF162" s="6"/>
      <c r="NXG162" s="6"/>
      <c r="NXH162" s="6"/>
      <c r="NXI162" s="6"/>
      <c r="NXJ162" s="6"/>
      <c r="NXK162" s="6"/>
      <c r="NXL162" s="6"/>
      <c r="NXM162" s="6"/>
      <c r="NXN162" s="6"/>
      <c r="NXO162" s="6"/>
      <c r="NXP162" s="6"/>
      <c r="NXQ162" s="6"/>
      <c r="NXR162" s="6"/>
      <c r="NXS162" s="6"/>
      <c r="NXT162" s="6"/>
      <c r="NXU162" s="6"/>
      <c r="NXV162" s="6"/>
      <c r="NXW162" s="6"/>
      <c r="NXX162" s="6"/>
      <c r="NXY162" s="6"/>
      <c r="NXZ162" s="6"/>
      <c r="NYA162" s="6"/>
      <c r="NYB162" s="6"/>
      <c r="NYC162" s="6"/>
      <c r="NYD162" s="6"/>
      <c r="NYE162" s="6"/>
      <c r="NYF162" s="6"/>
      <c r="NYG162" s="6"/>
      <c r="NYH162" s="6"/>
      <c r="NYI162" s="6"/>
      <c r="NYJ162" s="6"/>
      <c r="NYK162" s="6"/>
      <c r="NYL162" s="6"/>
      <c r="NYM162" s="6"/>
      <c r="NYN162" s="6"/>
      <c r="NYO162" s="6"/>
      <c r="NYP162" s="6"/>
      <c r="NYQ162" s="6"/>
      <c r="NYR162" s="6"/>
      <c r="NYS162" s="6"/>
      <c r="NYT162" s="6"/>
      <c r="NYU162" s="6"/>
      <c r="NYV162" s="6"/>
      <c r="NYW162" s="6"/>
      <c r="NYX162" s="6"/>
      <c r="NYY162" s="6"/>
      <c r="NYZ162" s="6"/>
      <c r="NZA162" s="6"/>
      <c r="NZB162" s="6"/>
      <c r="NZC162" s="6"/>
      <c r="NZD162" s="6"/>
      <c r="NZE162" s="6"/>
      <c r="NZF162" s="6"/>
      <c r="NZG162" s="6"/>
      <c r="NZH162" s="6"/>
      <c r="NZI162" s="6"/>
      <c r="NZJ162" s="6"/>
      <c r="NZK162" s="6"/>
      <c r="NZL162" s="6"/>
      <c r="NZM162" s="6"/>
      <c r="NZN162" s="6"/>
      <c r="NZO162" s="6"/>
      <c r="NZP162" s="6"/>
      <c r="NZQ162" s="6"/>
      <c r="NZR162" s="6"/>
      <c r="NZS162" s="6"/>
      <c r="NZT162" s="6"/>
      <c r="NZU162" s="6"/>
      <c r="NZV162" s="6"/>
      <c r="NZW162" s="6"/>
      <c r="NZX162" s="6"/>
      <c r="NZY162" s="6"/>
      <c r="NZZ162" s="6"/>
      <c r="OAA162" s="6"/>
      <c r="OAB162" s="6"/>
      <c r="OAC162" s="6"/>
      <c r="OAD162" s="6"/>
      <c r="OAE162" s="6"/>
      <c r="OAF162" s="6"/>
      <c r="OAG162" s="6"/>
      <c r="OAH162" s="6"/>
      <c r="OAI162" s="6"/>
      <c r="OAJ162" s="6"/>
      <c r="OAK162" s="6"/>
      <c r="OAL162" s="6"/>
      <c r="OAM162" s="6"/>
      <c r="OAN162" s="6"/>
      <c r="OAO162" s="6"/>
      <c r="OAP162" s="6"/>
      <c r="OAQ162" s="6"/>
      <c r="OAR162" s="6"/>
      <c r="OAS162" s="6"/>
      <c r="OAT162" s="6"/>
      <c r="OAU162" s="6"/>
      <c r="OAV162" s="6"/>
      <c r="OAW162" s="6"/>
      <c r="OAX162" s="6"/>
      <c r="OAY162" s="6"/>
      <c r="OAZ162" s="6"/>
      <c r="OBA162" s="6"/>
      <c r="OBB162" s="6"/>
      <c r="OBC162" s="6"/>
      <c r="OBD162" s="6"/>
      <c r="OBE162" s="6"/>
      <c r="OBF162" s="6"/>
      <c r="OBG162" s="6"/>
      <c r="OBH162" s="6"/>
      <c r="OBI162" s="6"/>
      <c r="OBJ162" s="6"/>
      <c r="OBK162" s="6"/>
      <c r="OBL162" s="6"/>
      <c r="OBM162" s="6"/>
      <c r="OBN162" s="6"/>
      <c r="OBO162" s="6"/>
      <c r="OBP162" s="6"/>
      <c r="OBQ162" s="6"/>
      <c r="OBR162" s="6"/>
      <c r="OBS162" s="6"/>
      <c r="OBT162" s="6"/>
      <c r="OBU162" s="6"/>
      <c r="OBV162" s="6"/>
      <c r="OBW162" s="6"/>
      <c r="OBX162" s="6"/>
      <c r="OBY162" s="6"/>
      <c r="OBZ162" s="6"/>
      <c r="OCA162" s="6"/>
      <c r="OCB162" s="6"/>
      <c r="OCC162" s="6"/>
      <c r="OCD162" s="6"/>
      <c r="OCE162" s="6"/>
      <c r="OCF162" s="6"/>
      <c r="OCG162" s="6"/>
      <c r="OCH162" s="6"/>
      <c r="OCI162" s="6"/>
      <c r="OCJ162" s="6"/>
      <c r="OCK162" s="6"/>
      <c r="OCL162" s="6"/>
      <c r="OCM162" s="6"/>
      <c r="OCN162" s="6"/>
      <c r="OCO162" s="6"/>
      <c r="OCP162" s="6"/>
      <c r="OCQ162" s="6"/>
      <c r="OCR162" s="6"/>
      <c r="OCS162" s="6"/>
      <c r="OCT162" s="6"/>
      <c r="OCU162" s="6"/>
      <c r="OCV162" s="6"/>
      <c r="OCW162" s="6"/>
      <c r="OCX162" s="6"/>
      <c r="OCY162" s="6"/>
      <c r="OCZ162" s="6"/>
      <c r="ODA162" s="6"/>
      <c r="ODB162" s="6"/>
      <c r="ODC162" s="6"/>
      <c r="ODD162" s="6"/>
      <c r="ODE162" s="6"/>
      <c r="ODF162" s="6"/>
      <c r="ODG162" s="6"/>
      <c r="ODH162" s="6"/>
      <c r="ODI162" s="6"/>
      <c r="ODJ162" s="6"/>
      <c r="ODK162" s="6"/>
      <c r="ODL162" s="6"/>
      <c r="ODM162" s="6"/>
      <c r="ODN162" s="6"/>
      <c r="ODO162" s="6"/>
      <c r="ODP162" s="6"/>
      <c r="ODQ162" s="6"/>
      <c r="ODR162" s="6"/>
      <c r="ODS162" s="6"/>
      <c r="ODT162" s="6"/>
      <c r="ODU162" s="6"/>
      <c r="ODV162" s="6"/>
      <c r="ODW162" s="6"/>
      <c r="ODX162" s="6"/>
      <c r="ODY162" s="6"/>
      <c r="ODZ162" s="6"/>
      <c r="OEA162" s="6"/>
      <c r="OEB162" s="6"/>
      <c r="OEC162" s="6"/>
      <c r="OED162" s="6"/>
      <c r="OEE162" s="6"/>
      <c r="OEF162" s="6"/>
      <c r="OEG162" s="6"/>
      <c r="OEH162" s="6"/>
      <c r="OEI162" s="6"/>
      <c r="OEJ162" s="6"/>
      <c r="OEK162" s="6"/>
      <c r="OEL162" s="6"/>
      <c r="OEM162" s="6"/>
      <c r="OEN162" s="6"/>
      <c r="OEO162" s="6"/>
      <c r="OEP162" s="6"/>
      <c r="OEQ162" s="6"/>
      <c r="OER162" s="6"/>
      <c r="OES162" s="6"/>
      <c r="OET162" s="6"/>
      <c r="OEU162" s="6"/>
      <c r="OEV162" s="6"/>
      <c r="OEW162" s="6"/>
      <c r="OEX162" s="6"/>
      <c r="OEY162" s="6"/>
      <c r="OEZ162" s="6"/>
      <c r="OFA162" s="6"/>
      <c r="OFB162" s="6"/>
      <c r="OFC162" s="6"/>
      <c r="OFD162" s="6"/>
      <c r="OFE162" s="6"/>
      <c r="OFF162" s="6"/>
      <c r="OFG162" s="6"/>
      <c r="OFH162" s="6"/>
      <c r="OFI162" s="6"/>
      <c r="OFJ162" s="6"/>
      <c r="OFK162" s="6"/>
      <c r="OFL162" s="6"/>
      <c r="OFM162" s="6"/>
      <c r="OFN162" s="6"/>
      <c r="OFO162" s="6"/>
      <c r="OFP162" s="6"/>
      <c r="OFQ162" s="6"/>
      <c r="OFR162" s="6"/>
      <c r="OFS162" s="6"/>
      <c r="OFT162" s="6"/>
      <c r="OFU162" s="6"/>
      <c r="OFV162" s="6"/>
      <c r="OFW162" s="6"/>
      <c r="OFX162" s="6"/>
      <c r="OFY162" s="6"/>
      <c r="OFZ162" s="6"/>
      <c r="OGA162" s="6"/>
      <c r="OGB162" s="6"/>
      <c r="OGC162" s="6"/>
      <c r="OGD162" s="6"/>
      <c r="OGE162" s="6"/>
      <c r="OGF162" s="6"/>
      <c r="OGG162" s="6"/>
      <c r="OGH162" s="6"/>
      <c r="OGI162" s="6"/>
      <c r="OGJ162" s="6"/>
      <c r="OGK162" s="6"/>
      <c r="OGL162" s="6"/>
      <c r="OGM162" s="6"/>
      <c r="OGN162" s="6"/>
      <c r="OGO162" s="6"/>
      <c r="OGP162" s="6"/>
      <c r="OGQ162" s="6"/>
      <c r="OGR162" s="6"/>
      <c r="OGS162" s="6"/>
      <c r="OGT162" s="6"/>
      <c r="OGU162" s="6"/>
      <c r="OGV162" s="6"/>
      <c r="OGW162" s="6"/>
      <c r="OGX162" s="6"/>
      <c r="OGY162" s="6"/>
      <c r="OGZ162" s="6"/>
      <c r="OHA162" s="6"/>
      <c r="OHB162" s="6"/>
      <c r="OHC162" s="6"/>
      <c r="OHD162" s="6"/>
      <c r="OHE162" s="6"/>
      <c r="OHF162" s="6"/>
      <c r="OHG162" s="6"/>
      <c r="OHH162" s="6"/>
      <c r="OHI162" s="6"/>
      <c r="OHJ162" s="6"/>
      <c r="OHK162" s="6"/>
      <c r="OHL162" s="6"/>
      <c r="OHM162" s="6"/>
      <c r="OHN162" s="6"/>
      <c r="OHO162" s="6"/>
      <c r="OHP162" s="6"/>
      <c r="OHQ162" s="6"/>
      <c r="OHR162" s="6"/>
      <c r="OHS162" s="6"/>
      <c r="OHT162" s="6"/>
      <c r="OHU162" s="6"/>
      <c r="OHV162" s="6"/>
      <c r="OHW162" s="6"/>
      <c r="OHX162" s="6"/>
      <c r="OHY162" s="6"/>
      <c r="OHZ162" s="6"/>
      <c r="OIA162" s="6"/>
      <c r="OIB162" s="6"/>
      <c r="OIC162" s="6"/>
      <c r="OID162" s="6"/>
      <c r="OIE162" s="6"/>
      <c r="OIF162" s="6"/>
      <c r="OIG162" s="6"/>
      <c r="OIH162" s="6"/>
      <c r="OII162" s="6"/>
      <c r="OIJ162" s="6"/>
      <c r="OIK162" s="6"/>
      <c r="OIL162" s="6"/>
      <c r="OIM162" s="6"/>
      <c r="OIN162" s="6"/>
      <c r="OIO162" s="6"/>
      <c r="OIP162" s="6"/>
      <c r="OIQ162" s="6"/>
      <c r="OIR162" s="6"/>
      <c r="OIS162" s="6"/>
      <c r="OIT162" s="6"/>
      <c r="OIU162" s="6"/>
      <c r="OIV162" s="6"/>
      <c r="OIW162" s="6"/>
      <c r="OIX162" s="6"/>
      <c r="OIY162" s="6"/>
      <c r="OIZ162" s="6"/>
      <c r="OJA162" s="6"/>
      <c r="OJB162" s="6"/>
      <c r="OJC162" s="6"/>
      <c r="OJD162" s="6"/>
      <c r="OJE162" s="6"/>
      <c r="OJF162" s="6"/>
      <c r="OJG162" s="6"/>
      <c r="OJH162" s="6"/>
      <c r="OJI162" s="6"/>
      <c r="OJJ162" s="6"/>
      <c r="OJK162" s="6"/>
      <c r="OJL162" s="6"/>
      <c r="OJM162" s="6"/>
      <c r="OJN162" s="6"/>
      <c r="OJO162" s="6"/>
      <c r="OJP162" s="6"/>
      <c r="OJQ162" s="6"/>
      <c r="OJR162" s="6"/>
      <c r="OJS162" s="6"/>
      <c r="OJT162" s="6"/>
      <c r="OJU162" s="6"/>
      <c r="OJV162" s="6"/>
      <c r="OJW162" s="6"/>
      <c r="OJX162" s="6"/>
      <c r="OJY162" s="6"/>
      <c r="OJZ162" s="6"/>
      <c r="OKA162" s="6"/>
      <c r="OKB162" s="6"/>
      <c r="OKC162" s="6"/>
      <c r="OKD162" s="6"/>
      <c r="OKE162" s="6"/>
      <c r="OKF162" s="6"/>
      <c r="OKG162" s="6"/>
      <c r="OKH162" s="6"/>
      <c r="OKI162" s="6"/>
      <c r="OKJ162" s="6"/>
      <c r="OKK162" s="6"/>
      <c r="OKL162" s="6"/>
      <c r="OKM162" s="6"/>
      <c r="OKN162" s="6"/>
      <c r="OKO162" s="6"/>
      <c r="OKP162" s="6"/>
      <c r="OKQ162" s="6"/>
      <c r="OKR162" s="6"/>
      <c r="OKS162" s="6"/>
      <c r="OKT162" s="6"/>
      <c r="OKU162" s="6"/>
      <c r="OKV162" s="6"/>
      <c r="OKW162" s="6"/>
      <c r="OKX162" s="6"/>
      <c r="OKY162" s="6"/>
      <c r="OKZ162" s="6"/>
      <c r="OLA162" s="6"/>
      <c r="OLB162" s="6"/>
      <c r="OLC162" s="6"/>
      <c r="OLD162" s="6"/>
      <c r="OLE162" s="6"/>
      <c r="OLF162" s="6"/>
      <c r="OLG162" s="6"/>
      <c r="OLH162" s="6"/>
      <c r="OLI162" s="6"/>
      <c r="OLJ162" s="6"/>
      <c r="OLK162" s="6"/>
      <c r="OLL162" s="6"/>
      <c r="OLM162" s="6"/>
      <c r="OLN162" s="6"/>
      <c r="OLO162" s="6"/>
      <c r="OLP162" s="6"/>
      <c r="OLQ162" s="6"/>
      <c r="OLR162" s="6"/>
      <c r="OLS162" s="6"/>
      <c r="OLT162" s="6"/>
      <c r="OLU162" s="6"/>
      <c r="OLV162" s="6"/>
      <c r="OLW162" s="6"/>
      <c r="OLX162" s="6"/>
      <c r="OLY162" s="6"/>
      <c r="OLZ162" s="6"/>
      <c r="OMA162" s="6"/>
      <c r="OMB162" s="6"/>
      <c r="OMC162" s="6"/>
      <c r="OMD162" s="6"/>
      <c r="OME162" s="6"/>
      <c r="OMF162" s="6"/>
      <c r="OMG162" s="6"/>
      <c r="OMH162" s="6"/>
      <c r="OMI162" s="6"/>
      <c r="OMJ162" s="6"/>
      <c r="OMK162" s="6"/>
      <c r="OML162" s="6"/>
      <c r="OMM162" s="6"/>
      <c r="OMN162" s="6"/>
      <c r="OMO162" s="6"/>
      <c r="OMP162" s="6"/>
      <c r="OMQ162" s="6"/>
      <c r="OMR162" s="6"/>
      <c r="OMS162" s="6"/>
      <c r="OMT162" s="6"/>
      <c r="OMU162" s="6"/>
      <c r="OMV162" s="6"/>
      <c r="OMW162" s="6"/>
      <c r="OMX162" s="6"/>
      <c r="OMY162" s="6"/>
      <c r="OMZ162" s="6"/>
      <c r="ONA162" s="6"/>
      <c r="ONB162" s="6"/>
      <c r="ONC162" s="6"/>
      <c r="OND162" s="6"/>
      <c r="ONE162" s="6"/>
      <c r="ONF162" s="6"/>
      <c r="ONG162" s="6"/>
      <c r="ONH162" s="6"/>
      <c r="ONI162" s="6"/>
      <c r="ONJ162" s="6"/>
      <c r="ONK162" s="6"/>
      <c r="ONL162" s="6"/>
      <c r="ONM162" s="6"/>
      <c r="ONN162" s="6"/>
      <c r="ONO162" s="6"/>
      <c r="ONP162" s="6"/>
      <c r="ONQ162" s="6"/>
      <c r="ONR162" s="6"/>
      <c r="ONS162" s="6"/>
      <c r="ONT162" s="6"/>
      <c r="ONU162" s="6"/>
      <c r="ONV162" s="6"/>
      <c r="ONW162" s="6"/>
      <c r="ONX162" s="6"/>
      <c r="ONY162" s="6"/>
      <c r="ONZ162" s="6"/>
      <c r="OOA162" s="6"/>
      <c r="OOB162" s="6"/>
      <c r="OOC162" s="6"/>
      <c r="OOD162" s="6"/>
      <c r="OOE162" s="6"/>
      <c r="OOF162" s="6"/>
      <c r="OOG162" s="6"/>
      <c r="OOH162" s="6"/>
      <c r="OOI162" s="6"/>
      <c r="OOJ162" s="6"/>
      <c r="OOK162" s="6"/>
      <c r="OOL162" s="6"/>
      <c r="OOM162" s="6"/>
      <c r="OON162" s="6"/>
      <c r="OOO162" s="6"/>
      <c r="OOP162" s="6"/>
      <c r="OOQ162" s="6"/>
      <c r="OOR162" s="6"/>
      <c r="OOS162" s="6"/>
      <c r="OOT162" s="6"/>
      <c r="OOU162" s="6"/>
      <c r="OOV162" s="6"/>
      <c r="OOW162" s="6"/>
      <c r="OOX162" s="6"/>
      <c r="OOY162" s="6"/>
      <c r="OOZ162" s="6"/>
      <c r="OPA162" s="6"/>
      <c r="OPB162" s="6"/>
      <c r="OPC162" s="6"/>
      <c r="OPD162" s="6"/>
      <c r="OPE162" s="6"/>
      <c r="OPF162" s="6"/>
      <c r="OPG162" s="6"/>
      <c r="OPH162" s="6"/>
      <c r="OPI162" s="6"/>
      <c r="OPJ162" s="6"/>
      <c r="OPK162" s="6"/>
      <c r="OPL162" s="6"/>
      <c r="OPM162" s="6"/>
      <c r="OPN162" s="6"/>
      <c r="OPO162" s="6"/>
      <c r="OPP162" s="6"/>
      <c r="OPQ162" s="6"/>
      <c r="OPR162" s="6"/>
      <c r="OPS162" s="6"/>
      <c r="OPT162" s="6"/>
      <c r="OPU162" s="6"/>
      <c r="OPV162" s="6"/>
      <c r="OPW162" s="6"/>
      <c r="OPX162" s="6"/>
      <c r="OPY162" s="6"/>
      <c r="OPZ162" s="6"/>
      <c r="OQA162" s="6"/>
      <c r="OQB162" s="6"/>
      <c r="OQC162" s="6"/>
      <c r="OQD162" s="6"/>
      <c r="OQE162" s="6"/>
      <c r="OQF162" s="6"/>
      <c r="OQG162" s="6"/>
      <c r="OQH162" s="6"/>
      <c r="OQI162" s="6"/>
      <c r="OQJ162" s="6"/>
      <c r="OQK162" s="6"/>
      <c r="OQL162" s="6"/>
      <c r="OQM162" s="6"/>
      <c r="OQN162" s="6"/>
      <c r="OQO162" s="6"/>
      <c r="OQP162" s="6"/>
      <c r="OQQ162" s="6"/>
      <c r="OQR162" s="6"/>
      <c r="OQS162" s="6"/>
      <c r="OQT162" s="6"/>
      <c r="OQU162" s="6"/>
      <c r="OQV162" s="6"/>
      <c r="OQW162" s="6"/>
      <c r="OQX162" s="6"/>
      <c r="OQY162" s="6"/>
      <c r="OQZ162" s="6"/>
      <c r="ORA162" s="6"/>
      <c r="ORB162" s="6"/>
      <c r="ORC162" s="6"/>
      <c r="ORD162" s="6"/>
      <c r="ORE162" s="6"/>
      <c r="ORF162" s="6"/>
      <c r="ORG162" s="6"/>
      <c r="ORH162" s="6"/>
      <c r="ORI162" s="6"/>
      <c r="ORJ162" s="6"/>
      <c r="ORK162" s="6"/>
      <c r="ORL162" s="6"/>
      <c r="ORM162" s="6"/>
      <c r="ORN162" s="6"/>
      <c r="ORO162" s="6"/>
      <c r="ORP162" s="6"/>
      <c r="ORQ162" s="6"/>
      <c r="ORR162" s="6"/>
      <c r="ORS162" s="6"/>
      <c r="ORT162" s="6"/>
      <c r="ORU162" s="6"/>
      <c r="ORV162" s="6"/>
      <c r="ORW162" s="6"/>
      <c r="ORX162" s="6"/>
      <c r="ORY162" s="6"/>
      <c r="ORZ162" s="6"/>
      <c r="OSA162" s="6"/>
      <c r="OSB162" s="6"/>
      <c r="OSC162" s="6"/>
      <c r="OSD162" s="6"/>
      <c r="OSE162" s="6"/>
      <c r="OSF162" s="6"/>
      <c r="OSG162" s="6"/>
      <c r="OSH162" s="6"/>
      <c r="OSI162" s="6"/>
      <c r="OSJ162" s="6"/>
      <c r="OSK162" s="6"/>
      <c r="OSL162" s="6"/>
      <c r="OSM162" s="6"/>
      <c r="OSN162" s="6"/>
      <c r="OSO162" s="6"/>
      <c r="OSP162" s="6"/>
      <c r="OSQ162" s="6"/>
      <c r="OSR162" s="6"/>
      <c r="OSS162" s="6"/>
      <c r="OST162" s="6"/>
      <c r="OSU162" s="6"/>
      <c r="OSV162" s="6"/>
      <c r="OSW162" s="6"/>
      <c r="OSX162" s="6"/>
      <c r="OSY162" s="6"/>
      <c r="OSZ162" s="6"/>
      <c r="OTA162" s="6"/>
      <c r="OTB162" s="6"/>
      <c r="OTC162" s="6"/>
      <c r="OTD162" s="6"/>
      <c r="OTE162" s="6"/>
      <c r="OTF162" s="6"/>
      <c r="OTG162" s="6"/>
      <c r="OTH162" s="6"/>
      <c r="OTI162" s="6"/>
      <c r="OTJ162" s="6"/>
      <c r="OTK162" s="6"/>
      <c r="OTL162" s="6"/>
      <c r="OTM162" s="6"/>
      <c r="OTN162" s="6"/>
      <c r="OTO162" s="6"/>
      <c r="OTP162" s="6"/>
      <c r="OTQ162" s="6"/>
      <c r="OTR162" s="6"/>
      <c r="OTS162" s="6"/>
      <c r="OTT162" s="6"/>
      <c r="OTU162" s="6"/>
      <c r="OTV162" s="6"/>
      <c r="OTW162" s="6"/>
      <c r="OTX162" s="6"/>
      <c r="OTY162" s="6"/>
      <c r="OTZ162" s="6"/>
      <c r="OUA162" s="6"/>
      <c r="OUB162" s="6"/>
      <c r="OUC162" s="6"/>
      <c r="OUD162" s="6"/>
      <c r="OUE162" s="6"/>
      <c r="OUF162" s="6"/>
      <c r="OUG162" s="6"/>
      <c r="OUH162" s="6"/>
      <c r="OUI162" s="6"/>
      <c r="OUJ162" s="6"/>
      <c r="OUK162" s="6"/>
      <c r="OUL162" s="6"/>
      <c r="OUM162" s="6"/>
      <c r="OUN162" s="6"/>
      <c r="OUO162" s="6"/>
      <c r="OUP162" s="6"/>
      <c r="OUQ162" s="6"/>
      <c r="OUR162" s="6"/>
      <c r="OUS162" s="6"/>
      <c r="OUT162" s="6"/>
      <c r="OUU162" s="6"/>
      <c r="OUV162" s="6"/>
      <c r="OUW162" s="6"/>
      <c r="OUX162" s="6"/>
      <c r="OUY162" s="6"/>
      <c r="OUZ162" s="6"/>
      <c r="OVA162" s="6"/>
      <c r="OVB162" s="6"/>
      <c r="OVC162" s="6"/>
      <c r="OVD162" s="6"/>
      <c r="OVE162" s="6"/>
      <c r="OVF162" s="6"/>
      <c r="OVG162" s="6"/>
      <c r="OVH162" s="6"/>
      <c r="OVI162" s="6"/>
      <c r="OVJ162" s="6"/>
      <c r="OVK162" s="6"/>
      <c r="OVL162" s="6"/>
      <c r="OVM162" s="6"/>
      <c r="OVN162" s="6"/>
      <c r="OVO162" s="6"/>
      <c r="OVP162" s="6"/>
      <c r="OVQ162" s="6"/>
      <c r="OVR162" s="6"/>
      <c r="OVS162" s="6"/>
      <c r="OVT162" s="6"/>
      <c r="OVU162" s="6"/>
      <c r="OVV162" s="6"/>
      <c r="OVW162" s="6"/>
      <c r="OVX162" s="6"/>
      <c r="OVY162" s="6"/>
      <c r="OVZ162" s="6"/>
      <c r="OWA162" s="6"/>
      <c r="OWB162" s="6"/>
      <c r="OWC162" s="6"/>
      <c r="OWD162" s="6"/>
      <c r="OWE162" s="6"/>
      <c r="OWF162" s="6"/>
      <c r="OWG162" s="6"/>
      <c r="OWH162" s="6"/>
      <c r="OWI162" s="6"/>
      <c r="OWJ162" s="6"/>
      <c r="OWK162" s="6"/>
      <c r="OWL162" s="6"/>
      <c r="OWM162" s="6"/>
      <c r="OWN162" s="6"/>
      <c r="OWO162" s="6"/>
      <c r="OWP162" s="6"/>
      <c r="OWQ162" s="6"/>
      <c r="OWR162" s="6"/>
      <c r="OWS162" s="6"/>
      <c r="OWT162" s="6"/>
      <c r="OWU162" s="6"/>
      <c r="OWV162" s="6"/>
      <c r="OWW162" s="6"/>
      <c r="OWX162" s="6"/>
      <c r="OWY162" s="6"/>
      <c r="OWZ162" s="6"/>
      <c r="OXA162" s="6"/>
      <c r="OXB162" s="6"/>
      <c r="OXC162" s="6"/>
      <c r="OXD162" s="6"/>
      <c r="OXE162" s="6"/>
      <c r="OXF162" s="6"/>
      <c r="OXG162" s="6"/>
      <c r="OXH162" s="6"/>
      <c r="OXI162" s="6"/>
      <c r="OXJ162" s="6"/>
      <c r="OXK162" s="6"/>
      <c r="OXL162" s="6"/>
      <c r="OXM162" s="6"/>
      <c r="OXN162" s="6"/>
      <c r="OXO162" s="6"/>
      <c r="OXP162" s="6"/>
      <c r="OXQ162" s="6"/>
      <c r="OXR162" s="6"/>
      <c r="OXS162" s="6"/>
      <c r="OXT162" s="6"/>
      <c r="OXU162" s="6"/>
      <c r="OXV162" s="6"/>
      <c r="OXW162" s="6"/>
      <c r="OXX162" s="6"/>
      <c r="OXY162" s="6"/>
      <c r="OXZ162" s="6"/>
      <c r="OYA162" s="6"/>
      <c r="OYB162" s="6"/>
      <c r="OYC162" s="6"/>
      <c r="OYD162" s="6"/>
      <c r="OYE162" s="6"/>
      <c r="OYF162" s="6"/>
      <c r="OYG162" s="6"/>
      <c r="OYH162" s="6"/>
      <c r="OYI162" s="6"/>
      <c r="OYJ162" s="6"/>
      <c r="OYK162" s="6"/>
      <c r="OYL162" s="6"/>
      <c r="OYM162" s="6"/>
      <c r="OYN162" s="6"/>
      <c r="OYO162" s="6"/>
      <c r="OYP162" s="6"/>
      <c r="OYQ162" s="6"/>
      <c r="OYR162" s="6"/>
      <c r="OYS162" s="6"/>
      <c r="OYT162" s="6"/>
      <c r="OYU162" s="6"/>
      <c r="OYV162" s="6"/>
      <c r="OYW162" s="6"/>
      <c r="OYX162" s="6"/>
      <c r="OYY162" s="6"/>
      <c r="OYZ162" s="6"/>
      <c r="OZA162" s="6"/>
      <c r="OZB162" s="6"/>
      <c r="OZC162" s="6"/>
      <c r="OZD162" s="6"/>
      <c r="OZE162" s="6"/>
      <c r="OZF162" s="6"/>
      <c r="OZG162" s="6"/>
      <c r="OZH162" s="6"/>
      <c r="OZI162" s="6"/>
      <c r="OZJ162" s="6"/>
      <c r="OZK162" s="6"/>
      <c r="OZL162" s="6"/>
      <c r="OZM162" s="6"/>
      <c r="OZN162" s="6"/>
      <c r="OZO162" s="6"/>
      <c r="OZP162" s="6"/>
      <c r="OZQ162" s="6"/>
      <c r="OZR162" s="6"/>
      <c r="OZS162" s="6"/>
      <c r="OZT162" s="6"/>
      <c r="OZU162" s="6"/>
      <c r="OZV162" s="6"/>
      <c r="OZW162" s="6"/>
      <c r="OZX162" s="6"/>
      <c r="OZY162" s="6"/>
      <c r="OZZ162" s="6"/>
      <c r="PAA162" s="6"/>
      <c r="PAB162" s="6"/>
      <c r="PAC162" s="6"/>
      <c r="PAD162" s="6"/>
      <c r="PAE162" s="6"/>
      <c r="PAF162" s="6"/>
      <c r="PAG162" s="6"/>
      <c r="PAH162" s="6"/>
      <c r="PAI162" s="6"/>
      <c r="PAJ162" s="6"/>
      <c r="PAK162" s="6"/>
      <c r="PAL162" s="6"/>
      <c r="PAM162" s="6"/>
      <c r="PAN162" s="6"/>
      <c r="PAO162" s="6"/>
      <c r="PAP162" s="6"/>
      <c r="PAQ162" s="6"/>
      <c r="PAR162" s="6"/>
      <c r="PAS162" s="6"/>
      <c r="PAT162" s="6"/>
      <c r="PAU162" s="6"/>
      <c r="PAV162" s="6"/>
      <c r="PAW162" s="6"/>
      <c r="PAX162" s="6"/>
      <c r="PAY162" s="6"/>
      <c r="PAZ162" s="6"/>
      <c r="PBA162" s="6"/>
      <c r="PBB162" s="6"/>
      <c r="PBC162" s="6"/>
      <c r="PBD162" s="6"/>
      <c r="PBE162" s="6"/>
      <c r="PBF162" s="6"/>
      <c r="PBG162" s="6"/>
      <c r="PBH162" s="6"/>
      <c r="PBI162" s="6"/>
      <c r="PBJ162" s="6"/>
      <c r="PBK162" s="6"/>
      <c r="PBL162" s="6"/>
      <c r="PBM162" s="6"/>
      <c r="PBN162" s="6"/>
      <c r="PBO162" s="6"/>
      <c r="PBP162" s="6"/>
      <c r="PBQ162" s="6"/>
      <c r="PBR162" s="6"/>
      <c r="PBS162" s="6"/>
      <c r="PBT162" s="6"/>
      <c r="PBU162" s="6"/>
      <c r="PBV162" s="6"/>
      <c r="PBW162" s="6"/>
      <c r="PBX162" s="6"/>
      <c r="PBY162" s="6"/>
      <c r="PBZ162" s="6"/>
      <c r="PCA162" s="6"/>
      <c r="PCB162" s="6"/>
      <c r="PCC162" s="6"/>
      <c r="PCD162" s="6"/>
      <c r="PCE162" s="6"/>
      <c r="PCF162" s="6"/>
      <c r="PCG162" s="6"/>
      <c r="PCH162" s="6"/>
      <c r="PCI162" s="6"/>
      <c r="PCJ162" s="6"/>
      <c r="PCK162" s="6"/>
      <c r="PCL162" s="6"/>
      <c r="PCM162" s="6"/>
      <c r="PCN162" s="6"/>
      <c r="PCO162" s="6"/>
      <c r="PCP162" s="6"/>
      <c r="PCQ162" s="6"/>
      <c r="PCR162" s="6"/>
      <c r="PCS162" s="6"/>
      <c r="PCT162" s="6"/>
      <c r="PCU162" s="6"/>
      <c r="PCV162" s="6"/>
      <c r="PCW162" s="6"/>
      <c r="PCX162" s="6"/>
      <c r="PCY162" s="6"/>
      <c r="PCZ162" s="6"/>
      <c r="PDA162" s="6"/>
      <c r="PDB162" s="6"/>
      <c r="PDC162" s="6"/>
      <c r="PDD162" s="6"/>
      <c r="PDE162" s="6"/>
      <c r="PDF162" s="6"/>
      <c r="PDG162" s="6"/>
      <c r="PDH162" s="6"/>
      <c r="PDI162" s="6"/>
      <c r="PDJ162" s="6"/>
      <c r="PDK162" s="6"/>
      <c r="PDL162" s="6"/>
      <c r="PDM162" s="6"/>
      <c r="PDN162" s="6"/>
      <c r="PDO162" s="6"/>
      <c r="PDP162" s="6"/>
      <c r="PDQ162" s="6"/>
      <c r="PDR162" s="6"/>
      <c r="PDS162" s="6"/>
      <c r="PDT162" s="6"/>
      <c r="PDU162" s="6"/>
      <c r="PDV162" s="6"/>
      <c r="PDW162" s="6"/>
      <c r="PDX162" s="6"/>
      <c r="PDY162" s="6"/>
      <c r="PDZ162" s="6"/>
      <c r="PEA162" s="6"/>
      <c r="PEB162" s="6"/>
      <c r="PEC162" s="6"/>
      <c r="PED162" s="6"/>
      <c r="PEE162" s="6"/>
      <c r="PEF162" s="6"/>
      <c r="PEG162" s="6"/>
      <c r="PEH162" s="6"/>
      <c r="PEI162" s="6"/>
      <c r="PEJ162" s="6"/>
      <c r="PEK162" s="6"/>
      <c r="PEL162" s="6"/>
      <c r="PEM162" s="6"/>
      <c r="PEN162" s="6"/>
      <c r="PEO162" s="6"/>
      <c r="PEP162" s="6"/>
      <c r="PEQ162" s="6"/>
      <c r="PER162" s="6"/>
      <c r="PES162" s="6"/>
      <c r="PET162" s="6"/>
      <c r="PEU162" s="6"/>
      <c r="PEV162" s="6"/>
      <c r="PEW162" s="6"/>
      <c r="PEX162" s="6"/>
      <c r="PEY162" s="6"/>
      <c r="PEZ162" s="6"/>
      <c r="PFA162" s="6"/>
      <c r="PFB162" s="6"/>
      <c r="PFC162" s="6"/>
      <c r="PFD162" s="6"/>
      <c r="PFE162" s="6"/>
      <c r="PFF162" s="6"/>
      <c r="PFG162" s="6"/>
      <c r="PFH162" s="6"/>
      <c r="PFI162" s="6"/>
      <c r="PFJ162" s="6"/>
      <c r="PFK162" s="6"/>
      <c r="PFL162" s="6"/>
      <c r="PFM162" s="6"/>
      <c r="PFN162" s="6"/>
      <c r="PFO162" s="6"/>
      <c r="PFP162" s="6"/>
      <c r="PFQ162" s="6"/>
      <c r="PFR162" s="6"/>
      <c r="PFS162" s="6"/>
      <c r="PFT162" s="6"/>
      <c r="PFU162" s="6"/>
      <c r="PFV162" s="6"/>
      <c r="PFW162" s="6"/>
      <c r="PFX162" s="6"/>
      <c r="PFY162" s="6"/>
      <c r="PFZ162" s="6"/>
      <c r="PGA162" s="6"/>
      <c r="PGB162" s="6"/>
      <c r="PGC162" s="6"/>
      <c r="PGD162" s="6"/>
      <c r="PGE162" s="6"/>
      <c r="PGF162" s="6"/>
      <c r="PGG162" s="6"/>
      <c r="PGH162" s="6"/>
      <c r="PGI162" s="6"/>
      <c r="PGJ162" s="6"/>
      <c r="PGK162" s="6"/>
      <c r="PGL162" s="6"/>
      <c r="PGM162" s="6"/>
      <c r="PGN162" s="6"/>
      <c r="PGO162" s="6"/>
      <c r="PGP162" s="6"/>
      <c r="PGQ162" s="6"/>
      <c r="PGR162" s="6"/>
      <c r="PGS162" s="6"/>
      <c r="PGT162" s="6"/>
      <c r="PGU162" s="6"/>
      <c r="PGV162" s="6"/>
      <c r="PGW162" s="6"/>
      <c r="PGX162" s="6"/>
      <c r="PGY162" s="6"/>
      <c r="PGZ162" s="6"/>
      <c r="PHA162" s="6"/>
      <c r="PHB162" s="6"/>
      <c r="PHC162" s="6"/>
      <c r="PHD162" s="6"/>
      <c r="PHE162" s="6"/>
      <c r="PHF162" s="6"/>
      <c r="PHG162" s="6"/>
      <c r="PHH162" s="6"/>
      <c r="PHI162" s="6"/>
      <c r="PHJ162" s="6"/>
      <c r="PHK162" s="6"/>
      <c r="PHL162" s="6"/>
      <c r="PHM162" s="6"/>
      <c r="PHN162" s="6"/>
      <c r="PHO162" s="6"/>
      <c r="PHP162" s="6"/>
      <c r="PHQ162" s="6"/>
      <c r="PHR162" s="6"/>
      <c r="PHS162" s="6"/>
      <c r="PHT162" s="6"/>
      <c r="PHU162" s="6"/>
      <c r="PHV162" s="6"/>
      <c r="PHW162" s="6"/>
      <c r="PHX162" s="6"/>
      <c r="PHY162" s="6"/>
      <c r="PHZ162" s="6"/>
      <c r="PIA162" s="6"/>
      <c r="PIB162" s="6"/>
      <c r="PIC162" s="6"/>
      <c r="PID162" s="6"/>
      <c r="PIE162" s="6"/>
      <c r="PIF162" s="6"/>
      <c r="PIG162" s="6"/>
      <c r="PIH162" s="6"/>
      <c r="PII162" s="6"/>
      <c r="PIJ162" s="6"/>
      <c r="PIK162" s="6"/>
      <c r="PIL162" s="6"/>
      <c r="PIM162" s="6"/>
      <c r="PIN162" s="6"/>
      <c r="PIO162" s="6"/>
      <c r="PIP162" s="6"/>
      <c r="PIQ162" s="6"/>
      <c r="PIR162" s="6"/>
      <c r="PIS162" s="6"/>
      <c r="PIT162" s="6"/>
      <c r="PIU162" s="6"/>
      <c r="PIV162" s="6"/>
      <c r="PIW162" s="6"/>
      <c r="PIX162" s="6"/>
      <c r="PIY162" s="6"/>
      <c r="PIZ162" s="6"/>
      <c r="PJA162" s="6"/>
      <c r="PJB162" s="6"/>
      <c r="PJC162" s="6"/>
      <c r="PJD162" s="6"/>
      <c r="PJE162" s="6"/>
      <c r="PJF162" s="6"/>
      <c r="PJG162" s="6"/>
      <c r="PJH162" s="6"/>
      <c r="PJI162" s="6"/>
      <c r="PJJ162" s="6"/>
      <c r="PJK162" s="6"/>
      <c r="PJL162" s="6"/>
      <c r="PJM162" s="6"/>
      <c r="PJN162" s="6"/>
      <c r="PJO162" s="6"/>
      <c r="PJP162" s="6"/>
      <c r="PJQ162" s="6"/>
      <c r="PJR162" s="6"/>
      <c r="PJS162" s="6"/>
      <c r="PJT162" s="6"/>
      <c r="PJU162" s="6"/>
      <c r="PJV162" s="6"/>
      <c r="PJW162" s="6"/>
      <c r="PJX162" s="6"/>
      <c r="PJY162" s="6"/>
      <c r="PJZ162" s="6"/>
      <c r="PKA162" s="6"/>
      <c r="PKB162" s="6"/>
      <c r="PKC162" s="6"/>
      <c r="PKD162" s="6"/>
      <c r="PKE162" s="6"/>
      <c r="PKF162" s="6"/>
      <c r="PKG162" s="6"/>
      <c r="PKH162" s="6"/>
      <c r="PKI162" s="6"/>
      <c r="PKJ162" s="6"/>
      <c r="PKK162" s="6"/>
      <c r="PKL162" s="6"/>
      <c r="PKM162" s="6"/>
      <c r="PKN162" s="6"/>
      <c r="PKO162" s="6"/>
      <c r="PKP162" s="6"/>
      <c r="PKQ162" s="6"/>
      <c r="PKR162" s="6"/>
      <c r="PKS162" s="6"/>
      <c r="PKT162" s="6"/>
      <c r="PKU162" s="6"/>
      <c r="PKV162" s="6"/>
      <c r="PKW162" s="6"/>
      <c r="PKX162" s="6"/>
      <c r="PKY162" s="6"/>
      <c r="PKZ162" s="6"/>
      <c r="PLA162" s="6"/>
      <c r="PLB162" s="6"/>
      <c r="PLC162" s="6"/>
      <c r="PLD162" s="6"/>
      <c r="PLE162" s="6"/>
      <c r="PLF162" s="6"/>
      <c r="PLG162" s="6"/>
      <c r="PLH162" s="6"/>
      <c r="PLI162" s="6"/>
      <c r="PLJ162" s="6"/>
      <c r="PLK162" s="6"/>
      <c r="PLL162" s="6"/>
      <c r="PLM162" s="6"/>
      <c r="PLN162" s="6"/>
      <c r="PLO162" s="6"/>
      <c r="PLP162" s="6"/>
      <c r="PLQ162" s="6"/>
      <c r="PLR162" s="6"/>
      <c r="PLS162" s="6"/>
      <c r="PLT162" s="6"/>
      <c r="PLU162" s="6"/>
      <c r="PLV162" s="6"/>
      <c r="PLW162" s="6"/>
      <c r="PLX162" s="6"/>
      <c r="PLY162" s="6"/>
      <c r="PLZ162" s="6"/>
      <c r="PMA162" s="6"/>
      <c r="PMB162" s="6"/>
      <c r="PMC162" s="6"/>
      <c r="PMD162" s="6"/>
      <c r="PME162" s="6"/>
      <c r="PMF162" s="6"/>
      <c r="PMG162" s="6"/>
      <c r="PMH162" s="6"/>
      <c r="PMI162" s="6"/>
      <c r="PMJ162" s="6"/>
      <c r="PMK162" s="6"/>
      <c r="PML162" s="6"/>
      <c r="PMM162" s="6"/>
      <c r="PMN162" s="6"/>
      <c r="PMO162" s="6"/>
      <c r="PMP162" s="6"/>
      <c r="PMQ162" s="6"/>
      <c r="PMR162" s="6"/>
      <c r="PMS162" s="6"/>
      <c r="PMT162" s="6"/>
      <c r="PMU162" s="6"/>
      <c r="PMV162" s="6"/>
      <c r="PMW162" s="6"/>
      <c r="PMX162" s="6"/>
      <c r="PMY162" s="6"/>
      <c r="PMZ162" s="6"/>
      <c r="PNA162" s="6"/>
      <c r="PNB162" s="6"/>
      <c r="PNC162" s="6"/>
      <c r="PND162" s="6"/>
      <c r="PNE162" s="6"/>
      <c r="PNF162" s="6"/>
      <c r="PNG162" s="6"/>
      <c r="PNH162" s="6"/>
      <c r="PNI162" s="6"/>
      <c r="PNJ162" s="6"/>
      <c r="PNK162" s="6"/>
      <c r="PNL162" s="6"/>
      <c r="PNM162" s="6"/>
      <c r="PNN162" s="6"/>
      <c r="PNO162" s="6"/>
      <c r="PNP162" s="6"/>
      <c r="PNQ162" s="6"/>
      <c r="PNR162" s="6"/>
      <c r="PNS162" s="6"/>
      <c r="PNT162" s="6"/>
      <c r="PNU162" s="6"/>
      <c r="PNV162" s="6"/>
      <c r="PNW162" s="6"/>
      <c r="PNX162" s="6"/>
      <c r="PNY162" s="6"/>
      <c r="PNZ162" s="6"/>
      <c r="POA162" s="6"/>
      <c r="POB162" s="6"/>
      <c r="POC162" s="6"/>
      <c r="POD162" s="6"/>
      <c r="POE162" s="6"/>
      <c r="POF162" s="6"/>
      <c r="POG162" s="6"/>
      <c r="POH162" s="6"/>
      <c r="POI162" s="6"/>
      <c r="POJ162" s="6"/>
      <c r="POK162" s="6"/>
      <c r="POL162" s="6"/>
      <c r="POM162" s="6"/>
      <c r="PON162" s="6"/>
      <c r="POO162" s="6"/>
      <c r="POP162" s="6"/>
      <c r="POQ162" s="6"/>
      <c r="POR162" s="6"/>
      <c r="POS162" s="6"/>
      <c r="POT162" s="6"/>
      <c r="POU162" s="6"/>
      <c r="POV162" s="6"/>
      <c r="POW162" s="6"/>
      <c r="POX162" s="6"/>
      <c r="POY162" s="6"/>
      <c r="POZ162" s="6"/>
      <c r="PPA162" s="6"/>
      <c r="PPB162" s="6"/>
      <c r="PPC162" s="6"/>
      <c r="PPD162" s="6"/>
      <c r="PPE162" s="6"/>
      <c r="PPF162" s="6"/>
      <c r="PPG162" s="6"/>
      <c r="PPH162" s="6"/>
      <c r="PPI162" s="6"/>
      <c r="PPJ162" s="6"/>
      <c r="PPK162" s="6"/>
      <c r="PPL162" s="6"/>
      <c r="PPM162" s="6"/>
      <c r="PPN162" s="6"/>
      <c r="PPO162" s="6"/>
      <c r="PPP162" s="6"/>
      <c r="PPQ162" s="6"/>
      <c r="PPR162" s="6"/>
      <c r="PPS162" s="6"/>
      <c r="PPT162" s="6"/>
      <c r="PPU162" s="6"/>
      <c r="PPV162" s="6"/>
      <c r="PPW162" s="6"/>
      <c r="PPX162" s="6"/>
      <c r="PPY162" s="6"/>
      <c r="PPZ162" s="6"/>
      <c r="PQA162" s="6"/>
      <c r="PQB162" s="6"/>
      <c r="PQC162" s="6"/>
      <c r="PQD162" s="6"/>
      <c r="PQE162" s="6"/>
      <c r="PQF162" s="6"/>
      <c r="PQG162" s="6"/>
      <c r="PQH162" s="6"/>
      <c r="PQI162" s="6"/>
      <c r="PQJ162" s="6"/>
      <c r="PQK162" s="6"/>
      <c r="PQL162" s="6"/>
      <c r="PQM162" s="6"/>
      <c r="PQN162" s="6"/>
      <c r="PQO162" s="6"/>
      <c r="PQP162" s="6"/>
      <c r="PQQ162" s="6"/>
      <c r="PQR162" s="6"/>
      <c r="PQS162" s="6"/>
      <c r="PQT162" s="6"/>
      <c r="PQU162" s="6"/>
      <c r="PQV162" s="6"/>
      <c r="PQW162" s="6"/>
      <c r="PQX162" s="6"/>
      <c r="PQY162" s="6"/>
      <c r="PQZ162" s="6"/>
      <c r="PRA162" s="6"/>
      <c r="PRB162" s="6"/>
      <c r="PRC162" s="6"/>
      <c r="PRD162" s="6"/>
      <c r="PRE162" s="6"/>
      <c r="PRF162" s="6"/>
      <c r="PRG162" s="6"/>
      <c r="PRH162" s="6"/>
      <c r="PRI162" s="6"/>
      <c r="PRJ162" s="6"/>
      <c r="PRK162" s="6"/>
      <c r="PRL162" s="6"/>
      <c r="PRM162" s="6"/>
      <c r="PRN162" s="6"/>
      <c r="PRO162" s="6"/>
      <c r="PRP162" s="6"/>
      <c r="PRQ162" s="6"/>
      <c r="PRR162" s="6"/>
      <c r="PRS162" s="6"/>
      <c r="PRT162" s="6"/>
      <c r="PRU162" s="6"/>
      <c r="PRV162" s="6"/>
      <c r="PRW162" s="6"/>
      <c r="PRX162" s="6"/>
      <c r="PRY162" s="6"/>
      <c r="PRZ162" s="6"/>
      <c r="PSA162" s="6"/>
      <c r="PSB162" s="6"/>
      <c r="PSC162" s="6"/>
      <c r="PSD162" s="6"/>
      <c r="PSE162" s="6"/>
      <c r="PSF162" s="6"/>
      <c r="PSG162" s="6"/>
      <c r="PSH162" s="6"/>
      <c r="PSI162" s="6"/>
      <c r="PSJ162" s="6"/>
      <c r="PSK162" s="6"/>
      <c r="PSL162" s="6"/>
      <c r="PSM162" s="6"/>
      <c r="PSN162" s="6"/>
      <c r="PSO162" s="6"/>
      <c r="PSP162" s="6"/>
      <c r="PSQ162" s="6"/>
      <c r="PSR162" s="6"/>
      <c r="PSS162" s="6"/>
      <c r="PST162" s="6"/>
      <c r="PSU162" s="6"/>
      <c r="PSV162" s="6"/>
      <c r="PSW162" s="6"/>
      <c r="PSX162" s="6"/>
      <c r="PSY162" s="6"/>
      <c r="PSZ162" s="6"/>
      <c r="PTA162" s="6"/>
      <c r="PTB162" s="6"/>
      <c r="PTC162" s="6"/>
      <c r="PTD162" s="6"/>
      <c r="PTE162" s="6"/>
      <c r="PTF162" s="6"/>
      <c r="PTG162" s="6"/>
      <c r="PTH162" s="6"/>
      <c r="PTI162" s="6"/>
      <c r="PTJ162" s="6"/>
      <c r="PTK162" s="6"/>
      <c r="PTL162" s="6"/>
      <c r="PTM162" s="6"/>
      <c r="PTN162" s="6"/>
      <c r="PTO162" s="6"/>
      <c r="PTP162" s="6"/>
      <c r="PTQ162" s="6"/>
      <c r="PTR162" s="6"/>
      <c r="PTS162" s="6"/>
      <c r="PTT162" s="6"/>
      <c r="PTU162" s="6"/>
      <c r="PTV162" s="6"/>
      <c r="PTW162" s="6"/>
      <c r="PTX162" s="6"/>
      <c r="PTY162" s="6"/>
      <c r="PTZ162" s="6"/>
      <c r="PUA162" s="6"/>
      <c r="PUB162" s="6"/>
      <c r="PUC162" s="6"/>
      <c r="PUD162" s="6"/>
      <c r="PUE162" s="6"/>
      <c r="PUF162" s="6"/>
      <c r="PUG162" s="6"/>
      <c r="PUH162" s="6"/>
      <c r="PUI162" s="6"/>
      <c r="PUJ162" s="6"/>
      <c r="PUK162" s="6"/>
      <c r="PUL162" s="6"/>
      <c r="PUM162" s="6"/>
      <c r="PUN162" s="6"/>
      <c r="PUO162" s="6"/>
      <c r="PUP162" s="6"/>
      <c r="PUQ162" s="6"/>
      <c r="PUR162" s="6"/>
      <c r="PUS162" s="6"/>
      <c r="PUT162" s="6"/>
      <c r="PUU162" s="6"/>
      <c r="PUV162" s="6"/>
      <c r="PUW162" s="6"/>
      <c r="PUX162" s="6"/>
      <c r="PUY162" s="6"/>
      <c r="PUZ162" s="6"/>
      <c r="PVA162" s="6"/>
      <c r="PVB162" s="6"/>
      <c r="PVC162" s="6"/>
      <c r="PVD162" s="6"/>
      <c r="PVE162" s="6"/>
      <c r="PVF162" s="6"/>
      <c r="PVG162" s="6"/>
      <c r="PVH162" s="6"/>
      <c r="PVI162" s="6"/>
      <c r="PVJ162" s="6"/>
      <c r="PVK162" s="6"/>
      <c r="PVL162" s="6"/>
      <c r="PVM162" s="6"/>
      <c r="PVN162" s="6"/>
      <c r="PVO162" s="6"/>
      <c r="PVP162" s="6"/>
      <c r="PVQ162" s="6"/>
      <c r="PVR162" s="6"/>
      <c r="PVS162" s="6"/>
      <c r="PVT162" s="6"/>
      <c r="PVU162" s="6"/>
      <c r="PVV162" s="6"/>
      <c r="PVW162" s="6"/>
      <c r="PVX162" s="6"/>
      <c r="PVY162" s="6"/>
      <c r="PVZ162" s="6"/>
      <c r="PWA162" s="6"/>
      <c r="PWB162" s="6"/>
      <c r="PWC162" s="6"/>
      <c r="PWD162" s="6"/>
      <c r="PWE162" s="6"/>
      <c r="PWF162" s="6"/>
      <c r="PWG162" s="6"/>
      <c r="PWH162" s="6"/>
      <c r="PWI162" s="6"/>
      <c r="PWJ162" s="6"/>
      <c r="PWK162" s="6"/>
      <c r="PWL162" s="6"/>
      <c r="PWM162" s="6"/>
      <c r="PWN162" s="6"/>
      <c r="PWO162" s="6"/>
      <c r="PWP162" s="6"/>
      <c r="PWQ162" s="6"/>
      <c r="PWR162" s="6"/>
      <c r="PWS162" s="6"/>
      <c r="PWT162" s="6"/>
      <c r="PWU162" s="6"/>
      <c r="PWV162" s="6"/>
      <c r="PWW162" s="6"/>
      <c r="PWX162" s="6"/>
      <c r="PWY162" s="6"/>
      <c r="PWZ162" s="6"/>
      <c r="PXA162" s="6"/>
      <c r="PXB162" s="6"/>
      <c r="PXC162" s="6"/>
      <c r="PXD162" s="6"/>
      <c r="PXE162" s="6"/>
      <c r="PXF162" s="6"/>
      <c r="PXG162" s="6"/>
      <c r="PXH162" s="6"/>
      <c r="PXI162" s="6"/>
      <c r="PXJ162" s="6"/>
      <c r="PXK162" s="6"/>
      <c r="PXL162" s="6"/>
      <c r="PXM162" s="6"/>
      <c r="PXN162" s="6"/>
      <c r="PXO162" s="6"/>
      <c r="PXP162" s="6"/>
      <c r="PXQ162" s="6"/>
      <c r="PXR162" s="6"/>
      <c r="PXS162" s="6"/>
      <c r="PXT162" s="6"/>
      <c r="PXU162" s="6"/>
      <c r="PXV162" s="6"/>
      <c r="PXW162" s="6"/>
      <c r="PXX162" s="6"/>
      <c r="PXY162" s="6"/>
      <c r="PXZ162" s="6"/>
      <c r="PYA162" s="6"/>
      <c r="PYB162" s="6"/>
      <c r="PYC162" s="6"/>
      <c r="PYD162" s="6"/>
      <c r="PYE162" s="6"/>
      <c r="PYF162" s="6"/>
      <c r="PYG162" s="6"/>
      <c r="PYH162" s="6"/>
      <c r="PYI162" s="6"/>
      <c r="PYJ162" s="6"/>
      <c r="PYK162" s="6"/>
      <c r="PYL162" s="6"/>
      <c r="PYM162" s="6"/>
      <c r="PYN162" s="6"/>
      <c r="PYO162" s="6"/>
      <c r="PYP162" s="6"/>
      <c r="PYQ162" s="6"/>
      <c r="PYR162" s="6"/>
      <c r="PYS162" s="6"/>
      <c r="PYT162" s="6"/>
      <c r="PYU162" s="6"/>
      <c r="PYV162" s="6"/>
      <c r="PYW162" s="6"/>
      <c r="PYX162" s="6"/>
      <c r="PYY162" s="6"/>
      <c r="PYZ162" s="6"/>
      <c r="PZA162" s="6"/>
      <c r="PZB162" s="6"/>
      <c r="PZC162" s="6"/>
      <c r="PZD162" s="6"/>
      <c r="PZE162" s="6"/>
      <c r="PZF162" s="6"/>
      <c r="PZG162" s="6"/>
      <c r="PZH162" s="6"/>
      <c r="PZI162" s="6"/>
      <c r="PZJ162" s="6"/>
      <c r="PZK162" s="6"/>
      <c r="PZL162" s="6"/>
      <c r="PZM162" s="6"/>
      <c r="PZN162" s="6"/>
      <c r="PZO162" s="6"/>
      <c r="PZP162" s="6"/>
      <c r="PZQ162" s="6"/>
      <c r="PZR162" s="6"/>
      <c r="PZS162" s="6"/>
      <c r="PZT162" s="6"/>
      <c r="PZU162" s="6"/>
      <c r="PZV162" s="6"/>
      <c r="PZW162" s="6"/>
      <c r="PZX162" s="6"/>
      <c r="PZY162" s="6"/>
      <c r="PZZ162" s="6"/>
      <c r="QAA162" s="6"/>
      <c r="QAB162" s="6"/>
      <c r="QAC162" s="6"/>
      <c r="QAD162" s="6"/>
      <c r="QAE162" s="6"/>
      <c r="QAF162" s="6"/>
      <c r="QAG162" s="6"/>
      <c r="QAH162" s="6"/>
      <c r="QAI162" s="6"/>
      <c r="QAJ162" s="6"/>
      <c r="QAK162" s="6"/>
      <c r="QAL162" s="6"/>
      <c r="QAM162" s="6"/>
      <c r="QAN162" s="6"/>
      <c r="QAO162" s="6"/>
      <c r="QAP162" s="6"/>
      <c r="QAQ162" s="6"/>
      <c r="QAR162" s="6"/>
      <c r="QAS162" s="6"/>
      <c r="QAT162" s="6"/>
      <c r="QAU162" s="6"/>
      <c r="QAV162" s="6"/>
      <c r="QAW162" s="6"/>
      <c r="QAX162" s="6"/>
      <c r="QAY162" s="6"/>
      <c r="QAZ162" s="6"/>
      <c r="QBA162" s="6"/>
      <c r="QBB162" s="6"/>
      <c r="QBC162" s="6"/>
      <c r="QBD162" s="6"/>
      <c r="QBE162" s="6"/>
      <c r="QBF162" s="6"/>
      <c r="QBG162" s="6"/>
      <c r="QBH162" s="6"/>
      <c r="QBI162" s="6"/>
      <c r="QBJ162" s="6"/>
      <c r="QBK162" s="6"/>
      <c r="QBL162" s="6"/>
      <c r="QBM162" s="6"/>
      <c r="QBN162" s="6"/>
      <c r="QBO162" s="6"/>
      <c r="QBP162" s="6"/>
      <c r="QBQ162" s="6"/>
      <c r="QBR162" s="6"/>
      <c r="QBS162" s="6"/>
      <c r="QBT162" s="6"/>
      <c r="QBU162" s="6"/>
      <c r="QBV162" s="6"/>
      <c r="QBW162" s="6"/>
      <c r="QBX162" s="6"/>
      <c r="QBY162" s="6"/>
      <c r="QBZ162" s="6"/>
      <c r="QCA162" s="6"/>
      <c r="QCB162" s="6"/>
      <c r="QCC162" s="6"/>
      <c r="QCD162" s="6"/>
      <c r="QCE162" s="6"/>
      <c r="QCF162" s="6"/>
      <c r="QCG162" s="6"/>
      <c r="QCH162" s="6"/>
      <c r="QCI162" s="6"/>
      <c r="QCJ162" s="6"/>
      <c r="QCK162" s="6"/>
      <c r="QCL162" s="6"/>
      <c r="QCM162" s="6"/>
      <c r="QCN162" s="6"/>
      <c r="QCO162" s="6"/>
      <c r="QCP162" s="6"/>
      <c r="QCQ162" s="6"/>
      <c r="QCR162" s="6"/>
      <c r="QCS162" s="6"/>
      <c r="QCT162" s="6"/>
      <c r="QCU162" s="6"/>
      <c r="QCV162" s="6"/>
      <c r="QCW162" s="6"/>
      <c r="QCX162" s="6"/>
      <c r="QCY162" s="6"/>
      <c r="QCZ162" s="6"/>
      <c r="QDA162" s="6"/>
      <c r="QDB162" s="6"/>
      <c r="QDC162" s="6"/>
      <c r="QDD162" s="6"/>
      <c r="QDE162" s="6"/>
      <c r="QDF162" s="6"/>
      <c r="QDG162" s="6"/>
      <c r="QDH162" s="6"/>
      <c r="QDI162" s="6"/>
      <c r="QDJ162" s="6"/>
      <c r="QDK162" s="6"/>
      <c r="QDL162" s="6"/>
      <c r="QDM162" s="6"/>
      <c r="QDN162" s="6"/>
      <c r="QDO162" s="6"/>
      <c r="QDP162" s="6"/>
      <c r="QDQ162" s="6"/>
      <c r="QDR162" s="6"/>
      <c r="QDS162" s="6"/>
      <c r="QDT162" s="6"/>
      <c r="QDU162" s="6"/>
      <c r="QDV162" s="6"/>
      <c r="QDW162" s="6"/>
      <c r="QDX162" s="6"/>
      <c r="QDY162" s="6"/>
      <c r="QDZ162" s="6"/>
      <c r="QEA162" s="6"/>
      <c r="QEB162" s="6"/>
      <c r="QEC162" s="6"/>
      <c r="QED162" s="6"/>
      <c r="QEE162" s="6"/>
      <c r="QEF162" s="6"/>
      <c r="QEG162" s="6"/>
      <c r="QEH162" s="6"/>
      <c r="QEI162" s="6"/>
      <c r="QEJ162" s="6"/>
      <c r="QEK162" s="6"/>
      <c r="QEL162" s="6"/>
      <c r="QEM162" s="6"/>
      <c r="QEN162" s="6"/>
      <c r="QEO162" s="6"/>
      <c r="QEP162" s="6"/>
      <c r="QEQ162" s="6"/>
      <c r="QER162" s="6"/>
      <c r="QES162" s="6"/>
      <c r="QET162" s="6"/>
      <c r="QEU162" s="6"/>
      <c r="QEV162" s="6"/>
      <c r="QEW162" s="6"/>
      <c r="QEX162" s="6"/>
      <c r="QEY162" s="6"/>
      <c r="QEZ162" s="6"/>
      <c r="QFA162" s="6"/>
      <c r="QFB162" s="6"/>
      <c r="QFC162" s="6"/>
      <c r="QFD162" s="6"/>
      <c r="QFE162" s="6"/>
      <c r="QFF162" s="6"/>
      <c r="QFG162" s="6"/>
      <c r="QFH162" s="6"/>
      <c r="QFI162" s="6"/>
      <c r="QFJ162" s="6"/>
      <c r="QFK162" s="6"/>
      <c r="QFL162" s="6"/>
      <c r="QFM162" s="6"/>
      <c r="QFN162" s="6"/>
      <c r="QFO162" s="6"/>
      <c r="QFP162" s="6"/>
      <c r="QFQ162" s="6"/>
      <c r="QFR162" s="6"/>
      <c r="QFS162" s="6"/>
      <c r="QFT162" s="6"/>
      <c r="QFU162" s="6"/>
      <c r="QFV162" s="6"/>
      <c r="QFW162" s="6"/>
      <c r="QFX162" s="6"/>
      <c r="QFY162" s="6"/>
      <c r="QFZ162" s="6"/>
      <c r="QGA162" s="6"/>
      <c r="QGB162" s="6"/>
      <c r="QGC162" s="6"/>
      <c r="QGD162" s="6"/>
      <c r="QGE162" s="6"/>
      <c r="QGF162" s="6"/>
      <c r="QGG162" s="6"/>
      <c r="QGH162" s="6"/>
      <c r="QGI162" s="6"/>
      <c r="QGJ162" s="6"/>
      <c r="QGK162" s="6"/>
      <c r="QGL162" s="6"/>
      <c r="QGM162" s="6"/>
      <c r="QGN162" s="6"/>
      <c r="QGO162" s="6"/>
      <c r="QGP162" s="6"/>
      <c r="QGQ162" s="6"/>
      <c r="QGR162" s="6"/>
      <c r="QGS162" s="6"/>
      <c r="QGT162" s="6"/>
      <c r="QGU162" s="6"/>
      <c r="QGV162" s="6"/>
      <c r="QGW162" s="6"/>
      <c r="QGX162" s="6"/>
      <c r="QGY162" s="6"/>
      <c r="QGZ162" s="6"/>
      <c r="QHA162" s="6"/>
      <c r="QHB162" s="6"/>
      <c r="QHC162" s="6"/>
      <c r="QHD162" s="6"/>
      <c r="QHE162" s="6"/>
      <c r="QHF162" s="6"/>
      <c r="QHG162" s="6"/>
      <c r="QHH162" s="6"/>
      <c r="QHI162" s="6"/>
      <c r="QHJ162" s="6"/>
      <c r="QHK162" s="6"/>
      <c r="QHL162" s="6"/>
      <c r="QHM162" s="6"/>
      <c r="QHN162" s="6"/>
      <c r="QHO162" s="6"/>
      <c r="QHP162" s="6"/>
      <c r="QHQ162" s="6"/>
      <c r="QHR162" s="6"/>
      <c r="QHS162" s="6"/>
      <c r="QHT162" s="6"/>
      <c r="QHU162" s="6"/>
      <c r="QHV162" s="6"/>
      <c r="QHW162" s="6"/>
      <c r="QHX162" s="6"/>
      <c r="QHY162" s="6"/>
      <c r="QHZ162" s="6"/>
      <c r="QIA162" s="6"/>
      <c r="QIB162" s="6"/>
      <c r="QIC162" s="6"/>
      <c r="QID162" s="6"/>
      <c r="QIE162" s="6"/>
      <c r="QIF162" s="6"/>
      <c r="QIG162" s="6"/>
      <c r="QIH162" s="6"/>
      <c r="QII162" s="6"/>
      <c r="QIJ162" s="6"/>
      <c r="QIK162" s="6"/>
      <c r="QIL162" s="6"/>
      <c r="QIM162" s="6"/>
      <c r="QIN162" s="6"/>
      <c r="QIO162" s="6"/>
      <c r="QIP162" s="6"/>
      <c r="QIQ162" s="6"/>
      <c r="QIR162" s="6"/>
      <c r="QIS162" s="6"/>
      <c r="QIT162" s="6"/>
      <c r="QIU162" s="6"/>
      <c r="QIV162" s="6"/>
      <c r="QIW162" s="6"/>
      <c r="QIX162" s="6"/>
      <c r="QIY162" s="6"/>
      <c r="QIZ162" s="6"/>
      <c r="QJA162" s="6"/>
      <c r="QJB162" s="6"/>
      <c r="QJC162" s="6"/>
      <c r="QJD162" s="6"/>
      <c r="QJE162" s="6"/>
      <c r="QJF162" s="6"/>
      <c r="QJG162" s="6"/>
      <c r="QJH162" s="6"/>
      <c r="QJI162" s="6"/>
      <c r="QJJ162" s="6"/>
      <c r="QJK162" s="6"/>
      <c r="QJL162" s="6"/>
      <c r="QJM162" s="6"/>
      <c r="QJN162" s="6"/>
      <c r="QJO162" s="6"/>
      <c r="QJP162" s="6"/>
      <c r="QJQ162" s="6"/>
      <c r="QJR162" s="6"/>
      <c r="QJS162" s="6"/>
      <c r="QJT162" s="6"/>
      <c r="QJU162" s="6"/>
      <c r="QJV162" s="6"/>
      <c r="QJW162" s="6"/>
      <c r="QJX162" s="6"/>
      <c r="QJY162" s="6"/>
      <c r="QJZ162" s="6"/>
      <c r="QKA162" s="6"/>
      <c r="QKB162" s="6"/>
      <c r="QKC162" s="6"/>
      <c r="QKD162" s="6"/>
      <c r="QKE162" s="6"/>
      <c r="QKF162" s="6"/>
      <c r="QKG162" s="6"/>
      <c r="QKH162" s="6"/>
      <c r="QKI162" s="6"/>
      <c r="QKJ162" s="6"/>
      <c r="QKK162" s="6"/>
      <c r="QKL162" s="6"/>
      <c r="QKM162" s="6"/>
      <c r="QKN162" s="6"/>
      <c r="QKO162" s="6"/>
      <c r="QKP162" s="6"/>
      <c r="QKQ162" s="6"/>
      <c r="QKR162" s="6"/>
      <c r="QKS162" s="6"/>
      <c r="QKT162" s="6"/>
      <c r="QKU162" s="6"/>
      <c r="QKV162" s="6"/>
      <c r="QKW162" s="6"/>
      <c r="QKX162" s="6"/>
      <c r="QKY162" s="6"/>
      <c r="QKZ162" s="6"/>
      <c r="QLA162" s="6"/>
      <c r="QLB162" s="6"/>
      <c r="QLC162" s="6"/>
      <c r="QLD162" s="6"/>
      <c r="QLE162" s="6"/>
      <c r="QLF162" s="6"/>
      <c r="QLG162" s="6"/>
      <c r="QLH162" s="6"/>
      <c r="QLI162" s="6"/>
      <c r="QLJ162" s="6"/>
      <c r="QLK162" s="6"/>
      <c r="QLL162" s="6"/>
      <c r="QLM162" s="6"/>
      <c r="QLN162" s="6"/>
      <c r="QLO162" s="6"/>
      <c r="QLP162" s="6"/>
      <c r="QLQ162" s="6"/>
      <c r="QLR162" s="6"/>
      <c r="QLS162" s="6"/>
      <c r="QLT162" s="6"/>
      <c r="QLU162" s="6"/>
      <c r="QLV162" s="6"/>
      <c r="QLW162" s="6"/>
      <c r="QLX162" s="6"/>
      <c r="QLY162" s="6"/>
      <c r="QLZ162" s="6"/>
      <c r="QMA162" s="6"/>
      <c r="QMB162" s="6"/>
      <c r="QMC162" s="6"/>
      <c r="QMD162" s="6"/>
      <c r="QME162" s="6"/>
      <c r="QMF162" s="6"/>
      <c r="QMG162" s="6"/>
      <c r="QMH162" s="6"/>
      <c r="QMI162" s="6"/>
      <c r="QMJ162" s="6"/>
      <c r="QMK162" s="6"/>
      <c r="QML162" s="6"/>
      <c r="QMM162" s="6"/>
      <c r="QMN162" s="6"/>
      <c r="QMO162" s="6"/>
      <c r="QMP162" s="6"/>
      <c r="QMQ162" s="6"/>
      <c r="QMR162" s="6"/>
      <c r="QMS162" s="6"/>
      <c r="QMT162" s="6"/>
      <c r="QMU162" s="6"/>
      <c r="QMV162" s="6"/>
      <c r="QMW162" s="6"/>
      <c r="QMX162" s="6"/>
      <c r="QMY162" s="6"/>
      <c r="QMZ162" s="6"/>
      <c r="QNA162" s="6"/>
      <c r="QNB162" s="6"/>
      <c r="QNC162" s="6"/>
      <c r="QND162" s="6"/>
      <c r="QNE162" s="6"/>
      <c r="QNF162" s="6"/>
      <c r="QNG162" s="6"/>
      <c r="QNH162" s="6"/>
      <c r="QNI162" s="6"/>
      <c r="QNJ162" s="6"/>
      <c r="QNK162" s="6"/>
      <c r="QNL162" s="6"/>
      <c r="QNM162" s="6"/>
      <c r="QNN162" s="6"/>
      <c r="QNO162" s="6"/>
      <c r="QNP162" s="6"/>
      <c r="QNQ162" s="6"/>
      <c r="QNR162" s="6"/>
      <c r="QNS162" s="6"/>
      <c r="QNT162" s="6"/>
      <c r="QNU162" s="6"/>
      <c r="QNV162" s="6"/>
      <c r="QNW162" s="6"/>
      <c r="QNX162" s="6"/>
      <c r="QNY162" s="6"/>
      <c r="QNZ162" s="6"/>
      <c r="QOA162" s="6"/>
      <c r="QOB162" s="6"/>
      <c r="QOC162" s="6"/>
      <c r="QOD162" s="6"/>
      <c r="QOE162" s="6"/>
      <c r="QOF162" s="6"/>
      <c r="QOG162" s="6"/>
      <c r="QOH162" s="6"/>
      <c r="QOI162" s="6"/>
      <c r="QOJ162" s="6"/>
      <c r="QOK162" s="6"/>
      <c r="QOL162" s="6"/>
      <c r="QOM162" s="6"/>
      <c r="QON162" s="6"/>
      <c r="QOO162" s="6"/>
      <c r="QOP162" s="6"/>
      <c r="QOQ162" s="6"/>
      <c r="QOR162" s="6"/>
      <c r="QOS162" s="6"/>
      <c r="QOT162" s="6"/>
      <c r="QOU162" s="6"/>
      <c r="QOV162" s="6"/>
      <c r="QOW162" s="6"/>
      <c r="QOX162" s="6"/>
      <c r="QOY162" s="6"/>
      <c r="QOZ162" s="6"/>
      <c r="QPA162" s="6"/>
      <c r="QPB162" s="6"/>
      <c r="QPC162" s="6"/>
      <c r="QPD162" s="6"/>
      <c r="QPE162" s="6"/>
      <c r="QPF162" s="6"/>
      <c r="QPG162" s="6"/>
      <c r="QPH162" s="6"/>
      <c r="QPI162" s="6"/>
      <c r="QPJ162" s="6"/>
      <c r="QPK162" s="6"/>
      <c r="QPL162" s="6"/>
      <c r="QPM162" s="6"/>
      <c r="QPN162" s="6"/>
      <c r="QPO162" s="6"/>
      <c r="QPP162" s="6"/>
      <c r="QPQ162" s="6"/>
      <c r="QPR162" s="6"/>
      <c r="QPS162" s="6"/>
      <c r="QPT162" s="6"/>
      <c r="QPU162" s="6"/>
      <c r="QPV162" s="6"/>
      <c r="QPW162" s="6"/>
      <c r="QPX162" s="6"/>
      <c r="QPY162" s="6"/>
      <c r="QPZ162" s="6"/>
      <c r="QQA162" s="6"/>
      <c r="QQB162" s="6"/>
      <c r="QQC162" s="6"/>
      <c r="QQD162" s="6"/>
      <c r="QQE162" s="6"/>
      <c r="QQF162" s="6"/>
      <c r="QQG162" s="6"/>
      <c r="QQH162" s="6"/>
      <c r="QQI162" s="6"/>
      <c r="QQJ162" s="6"/>
      <c r="QQK162" s="6"/>
      <c r="QQL162" s="6"/>
      <c r="QQM162" s="6"/>
      <c r="QQN162" s="6"/>
      <c r="QQO162" s="6"/>
      <c r="QQP162" s="6"/>
      <c r="QQQ162" s="6"/>
      <c r="QQR162" s="6"/>
      <c r="QQS162" s="6"/>
      <c r="QQT162" s="6"/>
      <c r="QQU162" s="6"/>
      <c r="QQV162" s="6"/>
      <c r="QQW162" s="6"/>
      <c r="QQX162" s="6"/>
      <c r="QQY162" s="6"/>
      <c r="QQZ162" s="6"/>
      <c r="QRA162" s="6"/>
      <c r="QRB162" s="6"/>
      <c r="QRC162" s="6"/>
      <c r="QRD162" s="6"/>
      <c r="QRE162" s="6"/>
      <c r="QRF162" s="6"/>
      <c r="QRG162" s="6"/>
      <c r="QRH162" s="6"/>
      <c r="QRI162" s="6"/>
      <c r="QRJ162" s="6"/>
      <c r="QRK162" s="6"/>
      <c r="QRL162" s="6"/>
      <c r="QRM162" s="6"/>
      <c r="QRN162" s="6"/>
      <c r="QRO162" s="6"/>
      <c r="QRP162" s="6"/>
      <c r="QRQ162" s="6"/>
      <c r="QRR162" s="6"/>
      <c r="QRS162" s="6"/>
      <c r="QRT162" s="6"/>
      <c r="QRU162" s="6"/>
      <c r="QRV162" s="6"/>
      <c r="QRW162" s="6"/>
      <c r="QRX162" s="6"/>
      <c r="QRY162" s="6"/>
      <c r="QRZ162" s="6"/>
      <c r="QSA162" s="6"/>
      <c r="QSB162" s="6"/>
      <c r="QSC162" s="6"/>
      <c r="QSD162" s="6"/>
      <c r="QSE162" s="6"/>
      <c r="QSF162" s="6"/>
      <c r="QSG162" s="6"/>
      <c r="QSH162" s="6"/>
      <c r="QSI162" s="6"/>
      <c r="QSJ162" s="6"/>
      <c r="QSK162" s="6"/>
      <c r="QSL162" s="6"/>
      <c r="QSM162" s="6"/>
      <c r="QSN162" s="6"/>
      <c r="QSO162" s="6"/>
      <c r="QSP162" s="6"/>
      <c r="QSQ162" s="6"/>
      <c r="QSR162" s="6"/>
      <c r="QSS162" s="6"/>
      <c r="QST162" s="6"/>
      <c r="QSU162" s="6"/>
      <c r="QSV162" s="6"/>
      <c r="QSW162" s="6"/>
      <c r="QSX162" s="6"/>
      <c r="QSY162" s="6"/>
      <c r="QSZ162" s="6"/>
      <c r="QTA162" s="6"/>
      <c r="QTB162" s="6"/>
      <c r="QTC162" s="6"/>
      <c r="QTD162" s="6"/>
      <c r="QTE162" s="6"/>
      <c r="QTF162" s="6"/>
      <c r="QTG162" s="6"/>
      <c r="QTH162" s="6"/>
      <c r="QTI162" s="6"/>
      <c r="QTJ162" s="6"/>
      <c r="QTK162" s="6"/>
      <c r="QTL162" s="6"/>
      <c r="QTM162" s="6"/>
      <c r="QTN162" s="6"/>
      <c r="QTO162" s="6"/>
      <c r="QTP162" s="6"/>
      <c r="QTQ162" s="6"/>
      <c r="QTR162" s="6"/>
      <c r="QTS162" s="6"/>
      <c r="QTT162" s="6"/>
      <c r="QTU162" s="6"/>
      <c r="QTV162" s="6"/>
      <c r="QTW162" s="6"/>
      <c r="QTX162" s="6"/>
      <c r="QTY162" s="6"/>
      <c r="QTZ162" s="6"/>
      <c r="QUA162" s="6"/>
      <c r="QUB162" s="6"/>
      <c r="QUC162" s="6"/>
      <c r="QUD162" s="6"/>
      <c r="QUE162" s="6"/>
      <c r="QUF162" s="6"/>
      <c r="QUG162" s="6"/>
      <c r="QUH162" s="6"/>
      <c r="QUI162" s="6"/>
      <c r="QUJ162" s="6"/>
      <c r="QUK162" s="6"/>
      <c r="QUL162" s="6"/>
      <c r="QUM162" s="6"/>
      <c r="QUN162" s="6"/>
      <c r="QUO162" s="6"/>
      <c r="QUP162" s="6"/>
      <c r="QUQ162" s="6"/>
      <c r="QUR162" s="6"/>
      <c r="QUS162" s="6"/>
      <c r="QUT162" s="6"/>
      <c r="QUU162" s="6"/>
      <c r="QUV162" s="6"/>
      <c r="QUW162" s="6"/>
      <c r="QUX162" s="6"/>
      <c r="QUY162" s="6"/>
      <c r="QUZ162" s="6"/>
      <c r="QVA162" s="6"/>
      <c r="QVB162" s="6"/>
      <c r="QVC162" s="6"/>
      <c r="QVD162" s="6"/>
      <c r="QVE162" s="6"/>
      <c r="QVF162" s="6"/>
      <c r="QVG162" s="6"/>
      <c r="QVH162" s="6"/>
      <c r="QVI162" s="6"/>
      <c r="QVJ162" s="6"/>
      <c r="QVK162" s="6"/>
      <c r="QVL162" s="6"/>
      <c r="QVM162" s="6"/>
      <c r="QVN162" s="6"/>
      <c r="QVO162" s="6"/>
      <c r="QVP162" s="6"/>
      <c r="QVQ162" s="6"/>
      <c r="QVR162" s="6"/>
      <c r="QVS162" s="6"/>
      <c r="QVT162" s="6"/>
      <c r="QVU162" s="6"/>
      <c r="QVV162" s="6"/>
      <c r="QVW162" s="6"/>
      <c r="QVX162" s="6"/>
      <c r="QVY162" s="6"/>
      <c r="QVZ162" s="6"/>
      <c r="QWA162" s="6"/>
      <c r="QWB162" s="6"/>
      <c r="QWC162" s="6"/>
      <c r="QWD162" s="6"/>
      <c r="QWE162" s="6"/>
      <c r="QWF162" s="6"/>
      <c r="QWG162" s="6"/>
      <c r="QWH162" s="6"/>
      <c r="QWI162" s="6"/>
      <c r="QWJ162" s="6"/>
      <c r="QWK162" s="6"/>
      <c r="QWL162" s="6"/>
      <c r="QWM162" s="6"/>
      <c r="QWN162" s="6"/>
      <c r="QWO162" s="6"/>
      <c r="QWP162" s="6"/>
      <c r="QWQ162" s="6"/>
      <c r="QWR162" s="6"/>
      <c r="QWS162" s="6"/>
      <c r="QWT162" s="6"/>
      <c r="QWU162" s="6"/>
      <c r="QWV162" s="6"/>
      <c r="QWW162" s="6"/>
      <c r="QWX162" s="6"/>
      <c r="QWY162" s="6"/>
      <c r="QWZ162" s="6"/>
      <c r="QXA162" s="6"/>
      <c r="QXB162" s="6"/>
      <c r="QXC162" s="6"/>
      <c r="QXD162" s="6"/>
      <c r="QXE162" s="6"/>
      <c r="QXF162" s="6"/>
      <c r="QXG162" s="6"/>
      <c r="QXH162" s="6"/>
      <c r="QXI162" s="6"/>
      <c r="QXJ162" s="6"/>
      <c r="QXK162" s="6"/>
      <c r="QXL162" s="6"/>
      <c r="QXM162" s="6"/>
      <c r="QXN162" s="6"/>
      <c r="QXO162" s="6"/>
      <c r="QXP162" s="6"/>
      <c r="QXQ162" s="6"/>
      <c r="QXR162" s="6"/>
      <c r="QXS162" s="6"/>
      <c r="QXT162" s="6"/>
      <c r="QXU162" s="6"/>
      <c r="QXV162" s="6"/>
      <c r="QXW162" s="6"/>
      <c r="QXX162" s="6"/>
      <c r="QXY162" s="6"/>
      <c r="QXZ162" s="6"/>
      <c r="QYA162" s="6"/>
      <c r="QYB162" s="6"/>
      <c r="QYC162" s="6"/>
      <c r="QYD162" s="6"/>
      <c r="QYE162" s="6"/>
      <c r="QYF162" s="6"/>
      <c r="QYG162" s="6"/>
      <c r="QYH162" s="6"/>
      <c r="QYI162" s="6"/>
      <c r="QYJ162" s="6"/>
      <c r="QYK162" s="6"/>
      <c r="QYL162" s="6"/>
      <c r="QYM162" s="6"/>
      <c r="QYN162" s="6"/>
      <c r="QYO162" s="6"/>
      <c r="QYP162" s="6"/>
      <c r="QYQ162" s="6"/>
      <c r="QYR162" s="6"/>
      <c r="QYS162" s="6"/>
      <c r="QYT162" s="6"/>
      <c r="QYU162" s="6"/>
      <c r="QYV162" s="6"/>
      <c r="QYW162" s="6"/>
      <c r="QYX162" s="6"/>
      <c r="QYY162" s="6"/>
      <c r="QYZ162" s="6"/>
      <c r="QZA162" s="6"/>
      <c r="QZB162" s="6"/>
      <c r="QZC162" s="6"/>
      <c r="QZD162" s="6"/>
      <c r="QZE162" s="6"/>
      <c r="QZF162" s="6"/>
      <c r="QZG162" s="6"/>
      <c r="QZH162" s="6"/>
      <c r="QZI162" s="6"/>
      <c r="QZJ162" s="6"/>
      <c r="QZK162" s="6"/>
      <c r="QZL162" s="6"/>
      <c r="QZM162" s="6"/>
      <c r="QZN162" s="6"/>
      <c r="QZO162" s="6"/>
      <c r="QZP162" s="6"/>
      <c r="QZQ162" s="6"/>
      <c r="QZR162" s="6"/>
      <c r="QZS162" s="6"/>
      <c r="QZT162" s="6"/>
      <c r="QZU162" s="6"/>
      <c r="QZV162" s="6"/>
      <c r="QZW162" s="6"/>
      <c r="QZX162" s="6"/>
      <c r="QZY162" s="6"/>
      <c r="QZZ162" s="6"/>
      <c r="RAA162" s="6"/>
      <c r="RAB162" s="6"/>
      <c r="RAC162" s="6"/>
      <c r="RAD162" s="6"/>
      <c r="RAE162" s="6"/>
      <c r="RAF162" s="6"/>
      <c r="RAG162" s="6"/>
      <c r="RAH162" s="6"/>
      <c r="RAI162" s="6"/>
      <c r="RAJ162" s="6"/>
      <c r="RAK162" s="6"/>
      <c r="RAL162" s="6"/>
      <c r="RAM162" s="6"/>
      <c r="RAN162" s="6"/>
      <c r="RAO162" s="6"/>
      <c r="RAP162" s="6"/>
      <c r="RAQ162" s="6"/>
      <c r="RAR162" s="6"/>
      <c r="RAS162" s="6"/>
      <c r="RAT162" s="6"/>
      <c r="RAU162" s="6"/>
      <c r="RAV162" s="6"/>
      <c r="RAW162" s="6"/>
      <c r="RAX162" s="6"/>
      <c r="RAY162" s="6"/>
      <c r="RAZ162" s="6"/>
      <c r="RBA162" s="6"/>
      <c r="RBB162" s="6"/>
      <c r="RBC162" s="6"/>
      <c r="RBD162" s="6"/>
      <c r="RBE162" s="6"/>
      <c r="RBF162" s="6"/>
      <c r="RBG162" s="6"/>
      <c r="RBH162" s="6"/>
      <c r="RBI162" s="6"/>
      <c r="RBJ162" s="6"/>
      <c r="RBK162" s="6"/>
      <c r="RBL162" s="6"/>
      <c r="RBM162" s="6"/>
      <c r="RBN162" s="6"/>
      <c r="RBO162" s="6"/>
      <c r="RBP162" s="6"/>
      <c r="RBQ162" s="6"/>
      <c r="RBR162" s="6"/>
      <c r="RBS162" s="6"/>
      <c r="RBT162" s="6"/>
      <c r="RBU162" s="6"/>
      <c r="RBV162" s="6"/>
      <c r="RBW162" s="6"/>
      <c r="RBX162" s="6"/>
      <c r="RBY162" s="6"/>
      <c r="RBZ162" s="6"/>
      <c r="RCA162" s="6"/>
      <c r="RCB162" s="6"/>
      <c r="RCC162" s="6"/>
      <c r="RCD162" s="6"/>
      <c r="RCE162" s="6"/>
      <c r="RCF162" s="6"/>
      <c r="RCG162" s="6"/>
      <c r="RCH162" s="6"/>
      <c r="RCI162" s="6"/>
      <c r="RCJ162" s="6"/>
      <c r="RCK162" s="6"/>
      <c r="RCL162" s="6"/>
      <c r="RCM162" s="6"/>
      <c r="RCN162" s="6"/>
      <c r="RCO162" s="6"/>
      <c r="RCP162" s="6"/>
      <c r="RCQ162" s="6"/>
      <c r="RCR162" s="6"/>
      <c r="RCS162" s="6"/>
      <c r="RCT162" s="6"/>
      <c r="RCU162" s="6"/>
      <c r="RCV162" s="6"/>
      <c r="RCW162" s="6"/>
      <c r="RCX162" s="6"/>
      <c r="RCY162" s="6"/>
      <c r="RCZ162" s="6"/>
      <c r="RDA162" s="6"/>
      <c r="RDB162" s="6"/>
      <c r="RDC162" s="6"/>
      <c r="RDD162" s="6"/>
      <c r="RDE162" s="6"/>
      <c r="RDF162" s="6"/>
      <c r="RDG162" s="6"/>
      <c r="RDH162" s="6"/>
      <c r="RDI162" s="6"/>
      <c r="RDJ162" s="6"/>
      <c r="RDK162" s="6"/>
      <c r="RDL162" s="6"/>
      <c r="RDM162" s="6"/>
      <c r="RDN162" s="6"/>
      <c r="RDO162" s="6"/>
      <c r="RDP162" s="6"/>
      <c r="RDQ162" s="6"/>
      <c r="RDR162" s="6"/>
      <c r="RDS162" s="6"/>
      <c r="RDT162" s="6"/>
      <c r="RDU162" s="6"/>
      <c r="RDV162" s="6"/>
      <c r="RDW162" s="6"/>
      <c r="RDX162" s="6"/>
      <c r="RDY162" s="6"/>
      <c r="RDZ162" s="6"/>
      <c r="REA162" s="6"/>
      <c r="REB162" s="6"/>
      <c r="REC162" s="6"/>
      <c r="RED162" s="6"/>
      <c r="REE162" s="6"/>
      <c r="REF162" s="6"/>
      <c r="REG162" s="6"/>
      <c r="REH162" s="6"/>
      <c r="REI162" s="6"/>
      <c r="REJ162" s="6"/>
      <c r="REK162" s="6"/>
      <c r="REL162" s="6"/>
      <c r="REM162" s="6"/>
      <c r="REN162" s="6"/>
      <c r="REO162" s="6"/>
      <c r="REP162" s="6"/>
      <c r="REQ162" s="6"/>
      <c r="RER162" s="6"/>
      <c r="RES162" s="6"/>
      <c r="RET162" s="6"/>
      <c r="REU162" s="6"/>
      <c r="REV162" s="6"/>
      <c r="REW162" s="6"/>
      <c r="REX162" s="6"/>
      <c r="REY162" s="6"/>
      <c r="REZ162" s="6"/>
      <c r="RFA162" s="6"/>
      <c r="RFB162" s="6"/>
      <c r="RFC162" s="6"/>
      <c r="RFD162" s="6"/>
      <c r="RFE162" s="6"/>
      <c r="RFF162" s="6"/>
      <c r="RFG162" s="6"/>
      <c r="RFH162" s="6"/>
      <c r="RFI162" s="6"/>
      <c r="RFJ162" s="6"/>
      <c r="RFK162" s="6"/>
      <c r="RFL162" s="6"/>
      <c r="RFM162" s="6"/>
      <c r="RFN162" s="6"/>
      <c r="RFO162" s="6"/>
      <c r="RFP162" s="6"/>
      <c r="RFQ162" s="6"/>
      <c r="RFR162" s="6"/>
      <c r="RFS162" s="6"/>
      <c r="RFT162" s="6"/>
      <c r="RFU162" s="6"/>
      <c r="RFV162" s="6"/>
      <c r="RFW162" s="6"/>
      <c r="RFX162" s="6"/>
      <c r="RFY162" s="6"/>
      <c r="RFZ162" s="6"/>
      <c r="RGA162" s="6"/>
      <c r="RGB162" s="6"/>
      <c r="RGC162" s="6"/>
      <c r="RGD162" s="6"/>
      <c r="RGE162" s="6"/>
      <c r="RGF162" s="6"/>
      <c r="RGG162" s="6"/>
      <c r="RGH162" s="6"/>
      <c r="RGI162" s="6"/>
      <c r="RGJ162" s="6"/>
      <c r="RGK162" s="6"/>
      <c r="RGL162" s="6"/>
      <c r="RGM162" s="6"/>
      <c r="RGN162" s="6"/>
      <c r="RGO162" s="6"/>
      <c r="RGP162" s="6"/>
      <c r="RGQ162" s="6"/>
      <c r="RGR162" s="6"/>
      <c r="RGS162" s="6"/>
      <c r="RGT162" s="6"/>
      <c r="RGU162" s="6"/>
      <c r="RGV162" s="6"/>
      <c r="RGW162" s="6"/>
      <c r="RGX162" s="6"/>
      <c r="RGY162" s="6"/>
      <c r="RGZ162" s="6"/>
      <c r="RHA162" s="6"/>
      <c r="RHB162" s="6"/>
      <c r="RHC162" s="6"/>
      <c r="RHD162" s="6"/>
      <c r="RHE162" s="6"/>
      <c r="RHF162" s="6"/>
      <c r="RHG162" s="6"/>
      <c r="RHH162" s="6"/>
      <c r="RHI162" s="6"/>
      <c r="RHJ162" s="6"/>
      <c r="RHK162" s="6"/>
      <c r="RHL162" s="6"/>
      <c r="RHM162" s="6"/>
      <c r="RHN162" s="6"/>
      <c r="RHO162" s="6"/>
      <c r="RHP162" s="6"/>
      <c r="RHQ162" s="6"/>
      <c r="RHR162" s="6"/>
      <c r="RHS162" s="6"/>
      <c r="RHT162" s="6"/>
      <c r="RHU162" s="6"/>
      <c r="RHV162" s="6"/>
      <c r="RHW162" s="6"/>
      <c r="RHX162" s="6"/>
      <c r="RHY162" s="6"/>
      <c r="RHZ162" s="6"/>
      <c r="RIA162" s="6"/>
      <c r="RIB162" s="6"/>
      <c r="RIC162" s="6"/>
      <c r="RID162" s="6"/>
      <c r="RIE162" s="6"/>
      <c r="RIF162" s="6"/>
      <c r="RIG162" s="6"/>
      <c r="RIH162" s="6"/>
      <c r="RII162" s="6"/>
      <c r="RIJ162" s="6"/>
      <c r="RIK162" s="6"/>
      <c r="RIL162" s="6"/>
      <c r="RIM162" s="6"/>
      <c r="RIN162" s="6"/>
      <c r="RIO162" s="6"/>
      <c r="RIP162" s="6"/>
      <c r="RIQ162" s="6"/>
      <c r="RIR162" s="6"/>
      <c r="RIS162" s="6"/>
      <c r="RIT162" s="6"/>
      <c r="RIU162" s="6"/>
      <c r="RIV162" s="6"/>
      <c r="RIW162" s="6"/>
      <c r="RIX162" s="6"/>
      <c r="RIY162" s="6"/>
      <c r="RIZ162" s="6"/>
      <c r="RJA162" s="6"/>
      <c r="RJB162" s="6"/>
      <c r="RJC162" s="6"/>
      <c r="RJD162" s="6"/>
      <c r="RJE162" s="6"/>
      <c r="RJF162" s="6"/>
      <c r="RJG162" s="6"/>
      <c r="RJH162" s="6"/>
      <c r="RJI162" s="6"/>
      <c r="RJJ162" s="6"/>
      <c r="RJK162" s="6"/>
      <c r="RJL162" s="6"/>
      <c r="RJM162" s="6"/>
      <c r="RJN162" s="6"/>
      <c r="RJO162" s="6"/>
      <c r="RJP162" s="6"/>
      <c r="RJQ162" s="6"/>
      <c r="RJR162" s="6"/>
      <c r="RJS162" s="6"/>
      <c r="RJT162" s="6"/>
      <c r="RJU162" s="6"/>
      <c r="RJV162" s="6"/>
      <c r="RJW162" s="6"/>
      <c r="RJX162" s="6"/>
      <c r="RJY162" s="6"/>
      <c r="RJZ162" s="6"/>
      <c r="RKA162" s="6"/>
      <c r="RKB162" s="6"/>
      <c r="RKC162" s="6"/>
      <c r="RKD162" s="6"/>
      <c r="RKE162" s="6"/>
      <c r="RKF162" s="6"/>
      <c r="RKG162" s="6"/>
      <c r="RKH162" s="6"/>
      <c r="RKI162" s="6"/>
      <c r="RKJ162" s="6"/>
      <c r="RKK162" s="6"/>
      <c r="RKL162" s="6"/>
      <c r="RKM162" s="6"/>
      <c r="RKN162" s="6"/>
      <c r="RKO162" s="6"/>
      <c r="RKP162" s="6"/>
      <c r="RKQ162" s="6"/>
      <c r="RKR162" s="6"/>
      <c r="RKS162" s="6"/>
      <c r="RKT162" s="6"/>
      <c r="RKU162" s="6"/>
      <c r="RKV162" s="6"/>
      <c r="RKW162" s="6"/>
      <c r="RKX162" s="6"/>
      <c r="RKY162" s="6"/>
      <c r="RKZ162" s="6"/>
      <c r="RLA162" s="6"/>
      <c r="RLB162" s="6"/>
      <c r="RLC162" s="6"/>
      <c r="RLD162" s="6"/>
      <c r="RLE162" s="6"/>
      <c r="RLF162" s="6"/>
      <c r="RLG162" s="6"/>
      <c r="RLH162" s="6"/>
      <c r="RLI162" s="6"/>
      <c r="RLJ162" s="6"/>
      <c r="RLK162" s="6"/>
      <c r="RLL162" s="6"/>
      <c r="RLM162" s="6"/>
      <c r="RLN162" s="6"/>
      <c r="RLO162" s="6"/>
      <c r="RLP162" s="6"/>
      <c r="RLQ162" s="6"/>
      <c r="RLR162" s="6"/>
      <c r="RLS162" s="6"/>
      <c r="RLT162" s="6"/>
      <c r="RLU162" s="6"/>
      <c r="RLV162" s="6"/>
      <c r="RLW162" s="6"/>
      <c r="RLX162" s="6"/>
      <c r="RLY162" s="6"/>
      <c r="RLZ162" s="6"/>
      <c r="RMA162" s="6"/>
      <c r="RMB162" s="6"/>
      <c r="RMC162" s="6"/>
      <c r="RMD162" s="6"/>
      <c r="RME162" s="6"/>
      <c r="RMF162" s="6"/>
      <c r="RMG162" s="6"/>
      <c r="RMH162" s="6"/>
      <c r="RMI162" s="6"/>
      <c r="RMJ162" s="6"/>
      <c r="RMK162" s="6"/>
      <c r="RML162" s="6"/>
      <c r="RMM162" s="6"/>
      <c r="RMN162" s="6"/>
      <c r="RMO162" s="6"/>
      <c r="RMP162" s="6"/>
      <c r="RMQ162" s="6"/>
      <c r="RMR162" s="6"/>
      <c r="RMS162" s="6"/>
      <c r="RMT162" s="6"/>
      <c r="RMU162" s="6"/>
      <c r="RMV162" s="6"/>
      <c r="RMW162" s="6"/>
      <c r="RMX162" s="6"/>
      <c r="RMY162" s="6"/>
      <c r="RMZ162" s="6"/>
      <c r="RNA162" s="6"/>
      <c r="RNB162" s="6"/>
      <c r="RNC162" s="6"/>
      <c r="RND162" s="6"/>
      <c r="RNE162" s="6"/>
      <c r="RNF162" s="6"/>
      <c r="RNG162" s="6"/>
      <c r="RNH162" s="6"/>
      <c r="RNI162" s="6"/>
      <c r="RNJ162" s="6"/>
      <c r="RNK162" s="6"/>
      <c r="RNL162" s="6"/>
      <c r="RNM162" s="6"/>
      <c r="RNN162" s="6"/>
      <c r="RNO162" s="6"/>
      <c r="RNP162" s="6"/>
      <c r="RNQ162" s="6"/>
      <c r="RNR162" s="6"/>
      <c r="RNS162" s="6"/>
      <c r="RNT162" s="6"/>
      <c r="RNU162" s="6"/>
      <c r="RNV162" s="6"/>
      <c r="RNW162" s="6"/>
      <c r="RNX162" s="6"/>
      <c r="RNY162" s="6"/>
      <c r="RNZ162" s="6"/>
      <c r="ROA162" s="6"/>
      <c r="ROB162" s="6"/>
      <c r="ROC162" s="6"/>
      <c r="ROD162" s="6"/>
      <c r="ROE162" s="6"/>
      <c r="ROF162" s="6"/>
      <c r="ROG162" s="6"/>
      <c r="ROH162" s="6"/>
      <c r="ROI162" s="6"/>
      <c r="ROJ162" s="6"/>
      <c r="ROK162" s="6"/>
      <c r="ROL162" s="6"/>
      <c r="ROM162" s="6"/>
      <c r="RON162" s="6"/>
      <c r="ROO162" s="6"/>
      <c r="ROP162" s="6"/>
      <c r="ROQ162" s="6"/>
      <c r="ROR162" s="6"/>
      <c r="ROS162" s="6"/>
      <c r="ROT162" s="6"/>
      <c r="ROU162" s="6"/>
      <c r="ROV162" s="6"/>
      <c r="ROW162" s="6"/>
      <c r="ROX162" s="6"/>
      <c r="ROY162" s="6"/>
      <c r="ROZ162" s="6"/>
      <c r="RPA162" s="6"/>
      <c r="RPB162" s="6"/>
      <c r="RPC162" s="6"/>
      <c r="RPD162" s="6"/>
      <c r="RPE162" s="6"/>
      <c r="RPF162" s="6"/>
      <c r="RPG162" s="6"/>
      <c r="RPH162" s="6"/>
      <c r="RPI162" s="6"/>
      <c r="RPJ162" s="6"/>
      <c r="RPK162" s="6"/>
      <c r="RPL162" s="6"/>
      <c r="RPM162" s="6"/>
      <c r="RPN162" s="6"/>
      <c r="RPO162" s="6"/>
      <c r="RPP162" s="6"/>
      <c r="RPQ162" s="6"/>
      <c r="RPR162" s="6"/>
      <c r="RPS162" s="6"/>
      <c r="RPT162" s="6"/>
      <c r="RPU162" s="6"/>
      <c r="RPV162" s="6"/>
      <c r="RPW162" s="6"/>
      <c r="RPX162" s="6"/>
      <c r="RPY162" s="6"/>
      <c r="RPZ162" s="6"/>
      <c r="RQA162" s="6"/>
      <c r="RQB162" s="6"/>
      <c r="RQC162" s="6"/>
      <c r="RQD162" s="6"/>
      <c r="RQE162" s="6"/>
      <c r="RQF162" s="6"/>
      <c r="RQG162" s="6"/>
      <c r="RQH162" s="6"/>
      <c r="RQI162" s="6"/>
      <c r="RQJ162" s="6"/>
      <c r="RQK162" s="6"/>
      <c r="RQL162" s="6"/>
      <c r="RQM162" s="6"/>
      <c r="RQN162" s="6"/>
      <c r="RQO162" s="6"/>
      <c r="RQP162" s="6"/>
      <c r="RQQ162" s="6"/>
      <c r="RQR162" s="6"/>
      <c r="RQS162" s="6"/>
      <c r="RQT162" s="6"/>
      <c r="RQU162" s="6"/>
      <c r="RQV162" s="6"/>
      <c r="RQW162" s="6"/>
      <c r="RQX162" s="6"/>
      <c r="RQY162" s="6"/>
      <c r="RQZ162" s="6"/>
      <c r="RRA162" s="6"/>
      <c r="RRB162" s="6"/>
      <c r="RRC162" s="6"/>
      <c r="RRD162" s="6"/>
      <c r="RRE162" s="6"/>
      <c r="RRF162" s="6"/>
      <c r="RRG162" s="6"/>
      <c r="RRH162" s="6"/>
      <c r="RRI162" s="6"/>
      <c r="RRJ162" s="6"/>
      <c r="RRK162" s="6"/>
      <c r="RRL162" s="6"/>
      <c r="RRM162" s="6"/>
      <c r="RRN162" s="6"/>
      <c r="RRO162" s="6"/>
      <c r="RRP162" s="6"/>
      <c r="RRQ162" s="6"/>
      <c r="RRR162" s="6"/>
      <c r="RRS162" s="6"/>
      <c r="RRT162" s="6"/>
      <c r="RRU162" s="6"/>
      <c r="RRV162" s="6"/>
      <c r="RRW162" s="6"/>
      <c r="RRX162" s="6"/>
      <c r="RRY162" s="6"/>
      <c r="RRZ162" s="6"/>
      <c r="RSA162" s="6"/>
      <c r="RSB162" s="6"/>
      <c r="RSC162" s="6"/>
      <c r="RSD162" s="6"/>
      <c r="RSE162" s="6"/>
      <c r="RSF162" s="6"/>
      <c r="RSG162" s="6"/>
      <c r="RSH162" s="6"/>
      <c r="RSI162" s="6"/>
      <c r="RSJ162" s="6"/>
      <c r="RSK162" s="6"/>
      <c r="RSL162" s="6"/>
      <c r="RSM162" s="6"/>
      <c r="RSN162" s="6"/>
      <c r="RSO162" s="6"/>
      <c r="RSP162" s="6"/>
      <c r="RSQ162" s="6"/>
      <c r="RSR162" s="6"/>
      <c r="RSS162" s="6"/>
      <c r="RST162" s="6"/>
      <c r="RSU162" s="6"/>
      <c r="RSV162" s="6"/>
      <c r="RSW162" s="6"/>
      <c r="RSX162" s="6"/>
      <c r="RSY162" s="6"/>
      <c r="RSZ162" s="6"/>
      <c r="RTA162" s="6"/>
      <c r="RTB162" s="6"/>
      <c r="RTC162" s="6"/>
      <c r="RTD162" s="6"/>
      <c r="RTE162" s="6"/>
      <c r="RTF162" s="6"/>
      <c r="RTG162" s="6"/>
      <c r="RTH162" s="6"/>
      <c r="RTI162" s="6"/>
      <c r="RTJ162" s="6"/>
      <c r="RTK162" s="6"/>
      <c r="RTL162" s="6"/>
      <c r="RTM162" s="6"/>
      <c r="RTN162" s="6"/>
      <c r="RTO162" s="6"/>
      <c r="RTP162" s="6"/>
      <c r="RTQ162" s="6"/>
      <c r="RTR162" s="6"/>
      <c r="RTS162" s="6"/>
      <c r="RTT162" s="6"/>
      <c r="RTU162" s="6"/>
      <c r="RTV162" s="6"/>
      <c r="RTW162" s="6"/>
      <c r="RTX162" s="6"/>
      <c r="RTY162" s="6"/>
      <c r="RTZ162" s="6"/>
      <c r="RUA162" s="6"/>
      <c r="RUB162" s="6"/>
      <c r="RUC162" s="6"/>
      <c r="RUD162" s="6"/>
      <c r="RUE162" s="6"/>
      <c r="RUF162" s="6"/>
      <c r="RUG162" s="6"/>
      <c r="RUH162" s="6"/>
      <c r="RUI162" s="6"/>
      <c r="RUJ162" s="6"/>
      <c r="RUK162" s="6"/>
      <c r="RUL162" s="6"/>
      <c r="RUM162" s="6"/>
      <c r="RUN162" s="6"/>
      <c r="RUO162" s="6"/>
      <c r="RUP162" s="6"/>
      <c r="RUQ162" s="6"/>
      <c r="RUR162" s="6"/>
      <c r="RUS162" s="6"/>
      <c r="RUT162" s="6"/>
      <c r="RUU162" s="6"/>
      <c r="RUV162" s="6"/>
      <c r="RUW162" s="6"/>
      <c r="RUX162" s="6"/>
      <c r="RUY162" s="6"/>
      <c r="RUZ162" s="6"/>
      <c r="RVA162" s="6"/>
      <c r="RVB162" s="6"/>
      <c r="RVC162" s="6"/>
      <c r="RVD162" s="6"/>
      <c r="RVE162" s="6"/>
      <c r="RVF162" s="6"/>
      <c r="RVG162" s="6"/>
      <c r="RVH162" s="6"/>
      <c r="RVI162" s="6"/>
      <c r="RVJ162" s="6"/>
      <c r="RVK162" s="6"/>
      <c r="RVL162" s="6"/>
      <c r="RVM162" s="6"/>
      <c r="RVN162" s="6"/>
      <c r="RVO162" s="6"/>
      <c r="RVP162" s="6"/>
      <c r="RVQ162" s="6"/>
      <c r="RVR162" s="6"/>
      <c r="RVS162" s="6"/>
      <c r="RVT162" s="6"/>
      <c r="RVU162" s="6"/>
      <c r="RVV162" s="6"/>
      <c r="RVW162" s="6"/>
      <c r="RVX162" s="6"/>
      <c r="RVY162" s="6"/>
      <c r="RVZ162" s="6"/>
      <c r="RWA162" s="6"/>
      <c r="RWB162" s="6"/>
      <c r="RWC162" s="6"/>
      <c r="RWD162" s="6"/>
      <c r="RWE162" s="6"/>
      <c r="RWF162" s="6"/>
      <c r="RWG162" s="6"/>
      <c r="RWH162" s="6"/>
      <c r="RWI162" s="6"/>
      <c r="RWJ162" s="6"/>
      <c r="RWK162" s="6"/>
      <c r="RWL162" s="6"/>
      <c r="RWM162" s="6"/>
      <c r="RWN162" s="6"/>
      <c r="RWO162" s="6"/>
      <c r="RWP162" s="6"/>
      <c r="RWQ162" s="6"/>
      <c r="RWR162" s="6"/>
      <c r="RWS162" s="6"/>
      <c r="RWT162" s="6"/>
      <c r="RWU162" s="6"/>
      <c r="RWV162" s="6"/>
      <c r="RWW162" s="6"/>
      <c r="RWX162" s="6"/>
      <c r="RWY162" s="6"/>
      <c r="RWZ162" s="6"/>
      <c r="RXA162" s="6"/>
      <c r="RXB162" s="6"/>
      <c r="RXC162" s="6"/>
      <c r="RXD162" s="6"/>
      <c r="RXE162" s="6"/>
      <c r="RXF162" s="6"/>
      <c r="RXG162" s="6"/>
      <c r="RXH162" s="6"/>
      <c r="RXI162" s="6"/>
      <c r="RXJ162" s="6"/>
      <c r="RXK162" s="6"/>
      <c r="RXL162" s="6"/>
      <c r="RXM162" s="6"/>
      <c r="RXN162" s="6"/>
      <c r="RXO162" s="6"/>
      <c r="RXP162" s="6"/>
      <c r="RXQ162" s="6"/>
      <c r="RXR162" s="6"/>
      <c r="RXS162" s="6"/>
      <c r="RXT162" s="6"/>
      <c r="RXU162" s="6"/>
      <c r="RXV162" s="6"/>
      <c r="RXW162" s="6"/>
      <c r="RXX162" s="6"/>
      <c r="RXY162" s="6"/>
      <c r="RXZ162" s="6"/>
      <c r="RYA162" s="6"/>
      <c r="RYB162" s="6"/>
      <c r="RYC162" s="6"/>
      <c r="RYD162" s="6"/>
      <c r="RYE162" s="6"/>
      <c r="RYF162" s="6"/>
      <c r="RYG162" s="6"/>
      <c r="RYH162" s="6"/>
      <c r="RYI162" s="6"/>
      <c r="RYJ162" s="6"/>
      <c r="RYK162" s="6"/>
      <c r="RYL162" s="6"/>
      <c r="RYM162" s="6"/>
      <c r="RYN162" s="6"/>
      <c r="RYO162" s="6"/>
      <c r="RYP162" s="6"/>
      <c r="RYQ162" s="6"/>
      <c r="RYR162" s="6"/>
      <c r="RYS162" s="6"/>
      <c r="RYT162" s="6"/>
      <c r="RYU162" s="6"/>
      <c r="RYV162" s="6"/>
      <c r="RYW162" s="6"/>
      <c r="RYX162" s="6"/>
      <c r="RYY162" s="6"/>
      <c r="RYZ162" s="6"/>
      <c r="RZA162" s="6"/>
      <c r="RZB162" s="6"/>
      <c r="RZC162" s="6"/>
      <c r="RZD162" s="6"/>
      <c r="RZE162" s="6"/>
      <c r="RZF162" s="6"/>
      <c r="RZG162" s="6"/>
      <c r="RZH162" s="6"/>
      <c r="RZI162" s="6"/>
      <c r="RZJ162" s="6"/>
      <c r="RZK162" s="6"/>
      <c r="RZL162" s="6"/>
      <c r="RZM162" s="6"/>
      <c r="RZN162" s="6"/>
      <c r="RZO162" s="6"/>
      <c r="RZP162" s="6"/>
      <c r="RZQ162" s="6"/>
      <c r="RZR162" s="6"/>
      <c r="RZS162" s="6"/>
      <c r="RZT162" s="6"/>
      <c r="RZU162" s="6"/>
      <c r="RZV162" s="6"/>
      <c r="RZW162" s="6"/>
      <c r="RZX162" s="6"/>
      <c r="RZY162" s="6"/>
      <c r="RZZ162" s="6"/>
      <c r="SAA162" s="6"/>
      <c r="SAB162" s="6"/>
      <c r="SAC162" s="6"/>
      <c r="SAD162" s="6"/>
      <c r="SAE162" s="6"/>
      <c r="SAF162" s="6"/>
      <c r="SAG162" s="6"/>
      <c r="SAH162" s="6"/>
      <c r="SAI162" s="6"/>
      <c r="SAJ162" s="6"/>
      <c r="SAK162" s="6"/>
      <c r="SAL162" s="6"/>
      <c r="SAM162" s="6"/>
      <c r="SAN162" s="6"/>
      <c r="SAO162" s="6"/>
      <c r="SAP162" s="6"/>
      <c r="SAQ162" s="6"/>
      <c r="SAR162" s="6"/>
      <c r="SAS162" s="6"/>
      <c r="SAT162" s="6"/>
      <c r="SAU162" s="6"/>
      <c r="SAV162" s="6"/>
      <c r="SAW162" s="6"/>
      <c r="SAX162" s="6"/>
      <c r="SAY162" s="6"/>
      <c r="SAZ162" s="6"/>
      <c r="SBA162" s="6"/>
      <c r="SBB162" s="6"/>
      <c r="SBC162" s="6"/>
      <c r="SBD162" s="6"/>
      <c r="SBE162" s="6"/>
      <c r="SBF162" s="6"/>
      <c r="SBG162" s="6"/>
      <c r="SBH162" s="6"/>
      <c r="SBI162" s="6"/>
      <c r="SBJ162" s="6"/>
      <c r="SBK162" s="6"/>
      <c r="SBL162" s="6"/>
      <c r="SBM162" s="6"/>
      <c r="SBN162" s="6"/>
      <c r="SBO162" s="6"/>
      <c r="SBP162" s="6"/>
      <c r="SBQ162" s="6"/>
      <c r="SBR162" s="6"/>
      <c r="SBS162" s="6"/>
      <c r="SBT162" s="6"/>
      <c r="SBU162" s="6"/>
      <c r="SBV162" s="6"/>
      <c r="SBW162" s="6"/>
      <c r="SBX162" s="6"/>
      <c r="SBY162" s="6"/>
      <c r="SBZ162" s="6"/>
      <c r="SCA162" s="6"/>
      <c r="SCB162" s="6"/>
      <c r="SCC162" s="6"/>
      <c r="SCD162" s="6"/>
      <c r="SCE162" s="6"/>
      <c r="SCF162" s="6"/>
      <c r="SCG162" s="6"/>
      <c r="SCH162" s="6"/>
      <c r="SCI162" s="6"/>
      <c r="SCJ162" s="6"/>
      <c r="SCK162" s="6"/>
      <c r="SCL162" s="6"/>
      <c r="SCM162" s="6"/>
      <c r="SCN162" s="6"/>
      <c r="SCO162" s="6"/>
      <c r="SCP162" s="6"/>
      <c r="SCQ162" s="6"/>
      <c r="SCR162" s="6"/>
      <c r="SCS162" s="6"/>
      <c r="SCT162" s="6"/>
      <c r="SCU162" s="6"/>
      <c r="SCV162" s="6"/>
      <c r="SCW162" s="6"/>
      <c r="SCX162" s="6"/>
      <c r="SCY162" s="6"/>
      <c r="SCZ162" s="6"/>
      <c r="SDA162" s="6"/>
      <c r="SDB162" s="6"/>
      <c r="SDC162" s="6"/>
      <c r="SDD162" s="6"/>
      <c r="SDE162" s="6"/>
      <c r="SDF162" s="6"/>
      <c r="SDG162" s="6"/>
      <c r="SDH162" s="6"/>
      <c r="SDI162" s="6"/>
      <c r="SDJ162" s="6"/>
      <c r="SDK162" s="6"/>
      <c r="SDL162" s="6"/>
      <c r="SDM162" s="6"/>
      <c r="SDN162" s="6"/>
      <c r="SDO162" s="6"/>
      <c r="SDP162" s="6"/>
      <c r="SDQ162" s="6"/>
      <c r="SDR162" s="6"/>
      <c r="SDS162" s="6"/>
      <c r="SDT162" s="6"/>
      <c r="SDU162" s="6"/>
      <c r="SDV162" s="6"/>
      <c r="SDW162" s="6"/>
      <c r="SDX162" s="6"/>
      <c r="SDY162" s="6"/>
      <c r="SDZ162" s="6"/>
      <c r="SEA162" s="6"/>
      <c r="SEB162" s="6"/>
      <c r="SEC162" s="6"/>
      <c r="SED162" s="6"/>
      <c r="SEE162" s="6"/>
      <c r="SEF162" s="6"/>
      <c r="SEG162" s="6"/>
      <c r="SEH162" s="6"/>
      <c r="SEI162" s="6"/>
      <c r="SEJ162" s="6"/>
      <c r="SEK162" s="6"/>
      <c r="SEL162" s="6"/>
      <c r="SEM162" s="6"/>
      <c r="SEN162" s="6"/>
      <c r="SEO162" s="6"/>
      <c r="SEP162" s="6"/>
      <c r="SEQ162" s="6"/>
      <c r="SER162" s="6"/>
      <c r="SES162" s="6"/>
      <c r="SET162" s="6"/>
      <c r="SEU162" s="6"/>
      <c r="SEV162" s="6"/>
      <c r="SEW162" s="6"/>
      <c r="SEX162" s="6"/>
      <c r="SEY162" s="6"/>
      <c r="SEZ162" s="6"/>
      <c r="SFA162" s="6"/>
      <c r="SFB162" s="6"/>
      <c r="SFC162" s="6"/>
      <c r="SFD162" s="6"/>
      <c r="SFE162" s="6"/>
      <c r="SFF162" s="6"/>
      <c r="SFG162" s="6"/>
      <c r="SFH162" s="6"/>
      <c r="SFI162" s="6"/>
      <c r="SFJ162" s="6"/>
      <c r="SFK162" s="6"/>
      <c r="SFL162" s="6"/>
      <c r="SFM162" s="6"/>
      <c r="SFN162" s="6"/>
      <c r="SFO162" s="6"/>
      <c r="SFP162" s="6"/>
      <c r="SFQ162" s="6"/>
      <c r="SFR162" s="6"/>
      <c r="SFS162" s="6"/>
      <c r="SFT162" s="6"/>
      <c r="SFU162" s="6"/>
      <c r="SFV162" s="6"/>
      <c r="SFW162" s="6"/>
      <c r="SFX162" s="6"/>
      <c r="SFY162" s="6"/>
      <c r="SFZ162" s="6"/>
      <c r="SGA162" s="6"/>
      <c r="SGB162" s="6"/>
      <c r="SGC162" s="6"/>
      <c r="SGD162" s="6"/>
      <c r="SGE162" s="6"/>
      <c r="SGF162" s="6"/>
      <c r="SGG162" s="6"/>
      <c r="SGH162" s="6"/>
      <c r="SGI162" s="6"/>
      <c r="SGJ162" s="6"/>
      <c r="SGK162" s="6"/>
      <c r="SGL162" s="6"/>
      <c r="SGM162" s="6"/>
      <c r="SGN162" s="6"/>
      <c r="SGO162" s="6"/>
      <c r="SGP162" s="6"/>
      <c r="SGQ162" s="6"/>
      <c r="SGR162" s="6"/>
      <c r="SGS162" s="6"/>
      <c r="SGT162" s="6"/>
      <c r="SGU162" s="6"/>
      <c r="SGV162" s="6"/>
      <c r="SGW162" s="6"/>
      <c r="SGX162" s="6"/>
      <c r="SGY162" s="6"/>
      <c r="SGZ162" s="6"/>
      <c r="SHA162" s="6"/>
      <c r="SHB162" s="6"/>
      <c r="SHC162" s="6"/>
      <c r="SHD162" s="6"/>
      <c r="SHE162" s="6"/>
      <c r="SHF162" s="6"/>
      <c r="SHG162" s="6"/>
      <c r="SHH162" s="6"/>
      <c r="SHI162" s="6"/>
      <c r="SHJ162" s="6"/>
      <c r="SHK162" s="6"/>
      <c r="SHL162" s="6"/>
      <c r="SHM162" s="6"/>
      <c r="SHN162" s="6"/>
      <c r="SHO162" s="6"/>
      <c r="SHP162" s="6"/>
      <c r="SHQ162" s="6"/>
      <c r="SHR162" s="6"/>
      <c r="SHS162" s="6"/>
      <c r="SHT162" s="6"/>
      <c r="SHU162" s="6"/>
      <c r="SHV162" s="6"/>
      <c r="SHW162" s="6"/>
      <c r="SHX162" s="6"/>
      <c r="SHY162" s="6"/>
      <c r="SHZ162" s="6"/>
      <c r="SIA162" s="6"/>
      <c r="SIB162" s="6"/>
      <c r="SIC162" s="6"/>
      <c r="SID162" s="6"/>
      <c r="SIE162" s="6"/>
      <c r="SIF162" s="6"/>
      <c r="SIG162" s="6"/>
      <c r="SIH162" s="6"/>
      <c r="SII162" s="6"/>
      <c r="SIJ162" s="6"/>
      <c r="SIK162" s="6"/>
      <c r="SIL162" s="6"/>
      <c r="SIM162" s="6"/>
      <c r="SIN162" s="6"/>
      <c r="SIO162" s="6"/>
      <c r="SIP162" s="6"/>
      <c r="SIQ162" s="6"/>
      <c r="SIR162" s="6"/>
      <c r="SIS162" s="6"/>
      <c r="SIT162" s="6"/>
      <c r="SIU162" s="6"/>
      <c r="SIV162" s="6"/>
      <c r="SIW162" s="6"/>
      <c r="SIX162" s="6"/>
      <c r="SIY162" s="6"/>
      <c r="SIZ162" s="6"/>
      <c r="SJA162" s="6"/>
      <c r="SJB162" s="6"/>
      <c r="SJC162" s="6"/>
      <c r="SJD162" s="6"/>
      <c r="SJE162" s="6"/>
      <c r="SJF162" s="6"/>
      <c r="SJG162" s="6"/>
      <c r="SJH162" s="6"/>
      <c r="SJI162" s="6"/>
      <c r="SJJ162" s="6"/>
      <c r="SJK162" s="6"/>
      <c r="SJL162" s="6"/>
      <c r="SJM162" s="6"/>
      <c r="SJN162" s="6"/>
      <c r="SJO162" s="6"/>
      <c r="SJP162" s="6"/>
      <c r="SJQ162" s="6"/>
      <c r="SJR162" s="6"/>
      <c r="SJS162" s="6"/>
      <c r="SJT162" s="6"/>
      <c r="SJU162" s="6"/>
      <c r="SJV162" s="6"/>
      <c r="SJW162" s="6"/>
      <c r="SJX162" s="6"/>
      <c r="SJY162" s="6"/>
      <c r="SJZ162" s="6"/>
      <c r="SKA162" s="6"/>
      <c r="SKB162" s="6"/>
      <c r="SKC162" s="6"/>
      <c r="SKD162" s="6"/>
      <c r="SKE162" s="6"/>
      <c r="SKF162" s="6"/>
      <c r="SKG162" s="6"/>
      <c r="SKH162" s="6"/>
      <c r="SKI162" s="6"/>
      <c r="SKJ162" s="6"/>
      <c r="SKK162" s="6"/>
      <c r="SKL162" s="6"/>
      <c r="SKM162" s="6"/>
      <c r="SKN162" s="6"/>
      <c r="SKO162" s="6"/>
      <c r="SKP162" s="6"/>
      <c r="SKQ162" s="6"/>
      <c r="SKR162" s="6"/>
      <c r="SKS162" s="6"/>
      <c r="SKT162" s="6"/>
      <c r="SKU162" s="6"/>
      <c r="SKV162" s="6"/>
      <c r="SKW162" s="6"/>
      <c r="SKX162" s="6"/>
      <c r="SKY162" s="6"/>
      <c r="SKZ162" s="6"/>
      <c r="SLA162" s="6"/>
      <c r="SLB162" s="6"/>
      <c r="SLC162" s="6"/>
      <c r="SLD162" s="6"/>
      <c r="SLE162" s="6"/>
      <c r="SLF162" s="6"/>
      <c r="SLG162" s="6"/>
      <c r="SLH162" s="6"/>
      <c r="SLI162" s="6"/>
      <c r="SLJ162" s="6"/>
      <c r="SLK162" s="6"/>
      <c r="SLL162" s="6"/>
      <c r="SLM162" s="6"/>
      <c r="SLN162" s="6"/>
      <c r="SLO162" s="6"/>
      <c r="SLP162" s="6"/>
      <c r="SLQ162" s="6"/>
      <c r="SLR162" s="6"/>
      <c r="SLS162" s="6"/>
      <c r="SLT162" s="6"/>
      <c r="SLU162" s="6"/>
      <c r="SLV162" s="6"/>
      <c r="SLW162" s="6"/>
      <c r="SLX162" s="6"/>
      <c r="SLY162" s="6"/>
      <c r="SLZ162" s="6"/>
      <c r="SMA162" s="6"/>
      <c r="SMB162" s="6"/>
      <c r="SMC162" s="6"/>
      <c r="SMD162" s="6"/>
      <c r="SME162" s="6"/>
      <c r="SMF162" s="6"/>
      <c r="SMG162" s="6"/>
      <c r="SMH162" s="6"/>
      <c r="SMI162" s="6"/>
      <c r="SMJ162" s="6"/>
      <c r="SMK162" s="6"/>
      <c r="SML162" s="6"/>
      <c r="SMM162" s="6"/>
      <c r="SMN162" s="6"/>
      <c r="SMO162" s="6"/>
      <c r="SMP162" s="6"/>
      <c r="SMQ162" s="6"/>
      <c r="SMR162" s="6"/>
      <c r="SMS162" s="6"/>
      <c r="SMT162" s="6"/>
      <c r="SMU162" s="6"/>
      <c r="SMV162" s="6"/>
      <c r="SMW162" s="6"/>
      <c r="SMX162" s="6"/>
      <c r="SMY162" s="6"/>
      <c r="SMZ162" s="6"/>
      <c r="SNA162" s="6"/>
      <c r="SNB162" s="6"/>
      <c r="SNC162" s="6"/>
      <c r="SND162" s="6"/>
      <c r="SNE162" s="6"/>
      <c r="SNF162" s="6"/>
      <c r="SNG162" s="6"/>
      <c r="SNH162" s="6"/>
      <c r="SNI162" s="6"/>
      <c r="SNJ162" s="6"/>
      <c r="SNK162" s="6"/>
      <c r="SNL162" s="6"/>
      <c r="SNM162" s="6"/>
      <c r="SNN162" s="6"/>
      <c r="SNO162" s="6"/>
      <c r="SNP162" s="6"/>
      <c r="SNQ162" s="6"/>
      <c r="SNR162" s="6"/>
      <c r="SNS162" s="6"/>
      <c r="SNT162" s="6"/>
      <c r="SNU162" s="6"/>
      <c r="SNV162" s="6"/>
      <c r="SNW162" s="6"/>
      <c r="SNX162" s="6"/>
      <c r="SNY162" s="6"/>
      <c r="SNZ162" s="6"/>
      <c r="SOA162" s="6"/>
      <c r="SOB162" s="6"/>
      <c r="SOC162" s="6"/>
      <c r="SOD162" s="6"/>
      <c r="SOE162" s="6"/>
      <c r="SOF162" s="6"/>
      <c r="SOG162" s="6"/>
      <c r="SOH162" s="6"/>
      <c r="SOI162" s="6"/>
      <c r="SOJ162" s="6"/>
      <c r="SOK162" s="6"/>
      <c r="SOL162" s="6"/>
      <c r="SOM162" s="6"/>
      <c r="SON162" s="6"/>
      <c r="SOO162" s="6"/>
      <c r="SOP162" s="6"/>
      <c r="SOQ162" s="6"/>
      <c r="SOR162" s="6"/>
      <c r="SOS162" s="6"/>
      <c r="SOT162" s="6"/>
      <c r="SOU162" s="6"/>
      <c r="SOV162" s="6"/>
      <c r="SOW162" s="6"/>
      <c r="SOX162" s="6"/>
      <c r="SOY162" s="6"/>
      <c r="SOZ162" s="6"/>
      <c r="SPA162" s="6"/>
      <c r="SPB162" s="6"/>
      <c r="SPC162" s="6"/>
      <c r="SPD162" s="6"/>
      <c r="SPE162" s="6"/>
      <c r="SPF162" s="6"/>
      <c r="SPG162" s="6"/>
      <c r="SPH162" s="6"/>
      <c r="SPI162" s="6"/>
      <c r="SPJ162" s="6"/>
      <c r="SPK162" s="6"/>
      <c r="SPL162" s="6"/>
      <c r="SPM162" s="6"/>
      <c r="SPN162" s="6"/>
      <c r="SPO162" s="6"/>
      <c r="SPP162" s="6"/>
      <c r="SPQ162" s="6"/>
      <c r="SPR162" s="6"/>
      <c r="SPS162" s="6"/>
      <c r="SPT162" s="6"/>
      <c r="SPU162" s="6"/>
      <c r="SPV162" s="6"/>
      <c r="SPW162" s="6"/>
      <c r="SPX162" s="6"/>
      <c r="SPY162" s="6"/>
      <c r="SPZ162" s="6"/>
      <c r="SQA162" s="6"/>
      <c r="SQB162" s="6"/>
      <c r="SQC162" s="6"/>
      <c r="SQD162" s="6"/>
      <c r="SQE162" s="6"/>
      <c r="SQF162" s="6"/>
      <c r="SQG162" s="6"/>
      <c r="SQH162" s="6"/>
      <c r="SQI162" s="6"/>
      <c r="SQJ162" s="6"/>
      <c r="SQK162" s="6"/>
      <c r="SQL162" s="6"/>
      <c r="SQM162" s="6"/>
      <c r="SQN162" s="6"/>
      <c r="SQO162" s="6"/>
      <c r="SQP162" s="6"/>
      <c r="SQQ162" s="6"/>
      <c r="SQR162" s="6"/>
      <c r="SQS162" s="6"/>
      <c r="SQT162" s="6"/>
      <c r="SQU162" s="6"/>
      <c r="SQV162" s="6"/>
      <c r="SQW162" s="6"/>
      <c r="SQX162" s="6"/>
      <c r="SQY162" s="6"/>
      <c r="SQZ162" s="6"/>
      <c r="SRA162" s="6"/>
      <c r="SRB162" s="6"/>
      <c r="SRC162" s="6"/>
      <c r="SRD162" s="6"/>
      <c r="SRE162" s="6"/>
      <c r="SRF162" s="6"/>
      <c r="SRG162" s="6"/>
      <c r="SRH162" s="6"/>
      <c r="SRI162" s="6"/>
      <c r="SRJ162" s="6"/>
      <c r="SRK162" s="6"/>
      <c r="SRL162" s="6"/>
      <c r="SRM162" s="6"/>
      <c r="SRN162" s="6"/>
      <c r="SRO162" s="6"/>
      <c r="SRP162" s="6"/>
      <c r="SRQ162" s="6"/>
      <c r="SRR162" s="6"/>
      <c r="SRS162" s="6"/>
      <c r="SRT162" s="6"/>
      <c r="SRU162" s="6"/>
      <c r="SRV162" s="6"/>
      <c r="SRW162" s="6"/>
      <c r="SRX162" s="6"/>
      <c r="SRY162" s="6"/>
      <c r="SRZ162" s="6"/>
      <c r="SSA162" s="6"/>
      <c r="SSB162" s="6"/>
      <c r="SSC162" s="6"/>
      <c r="SSD162" s="6"/>
      <c r="SSE162" s="6"/>
      <c r="SSF162" s="6"/>
      <c r="SSG162" s="6"/>
      <c r="SSH162" s="6"/>
      <c r="SSI162" s="6"/>
      <c r="SSJ162" s="6"/>
      <c r="SSK162" s="6"/>
      <c r="SSL162" s="6"/>
      <c r="SSM162" s="6"/>
      <c r="SSN162" s="6"/>
      <c r="SSO162" s="6"/>
      <c r="SSP162" s="6"/>
      <c r="SSQ162" s="6"/>
      <c r="SSR162" s="6"/>
      <c r="SSS162" s="6"/>
      <c r="SST162" s="6"/>
      <c r="SSU162" s="6"/>
      <c r="SSV162" s="6"/>
      <c r="SSW162" s="6"/>
      <c r="SSX162" s="6"/>
      <c r="SSY162" s="6"/>
      <c r="SSZ162" s="6"/>
      <c r="STA162" s="6"/>
      <c r="STB162" s="6"/>
      <c r="STC162" s="6"/>
      <c r="STD162" s="6"/>
      <c r="STE162" s="6"/>
      <c r="STF162" s="6"/>
      <c r="STG162" s="6"/>
      <c r="STH162" s="6"/>
      <c r="STI162" s="6"/>
      <c r="STJ162" s="6"/>
      <c r="STK162" s="6"/>
      <c r="STL162" s="6"/>
      <c r="STM162" s="6"/>
      <c r="STN162" s="6"/>
      <c r="STO162" s="6"/>
      <c r="STP162" s="6"/>
      <c r="STQ162" s="6"/>
      <c r="STR162" s="6"/>
      <c r="STS162" s="6"/>
      <c r="STT162" s="6"/>
      <c r="STU162" s="6"/>
      <c r="STV162" s="6"/>
      <c r="STW162" s="6"/>
      <c r="STX162" s="6"/>
      <c r="STY162" s="6"/>
      <c r="STZ162" s="6"/>
      <c r="SUA162" s="6"/>
      <c r="SUB162" s="6"/>
      <c r="SUC162" s="6"/>
      <c r="SUD162" s="6"/>
      <c r="SUE162" s="6"/>
      <c r="SUF162" s="6"/>
      <c r="SUG162" s="6"/>
      <c r="SUH162" s="6"/>
      <c r="SUI162" s="6"/>
      <c r="SUJ162" s="6"/>
      <c r="SUK162" s="6"/>
      <c r="SUL162" s="6"/>
      <c r="SUM162" s="6"/>
      <c r="SUN162" s="6"/>
      <c r="SUO162" s="6"/>
      <c r="SUP162" s="6"/>
      <c r="SUQ162" s="6"/>
      <c r="SUR162" s="6"/>
      <c r="SUS162" s="6"/>
      <c r="SUT162" s="6"/>
      <c r="SUU162" s="6"/>
      <c r="SUV162" s="6"/>
      <c r="SUW162" s="6"/>
      <c r="SUX162" s="6"/>
      <c r="SUY162" s="6"/>
      <c r="SUZ162" s="6"/>
      <c r="SVA162" s="6"/>
      <c r="SVB162" s="6"/>
      <c r="SVC162" s="6"/>
      <c r="SVD162" s="6"/>
      <c r="SVE162" s="6"/>
      <c r="SVF162" s="6"/>
      <c r="SVG162" s="6"/>
      <c r="SVH162" s="6"/>
      <c r="SVI162" s="6"/>
      <c r="SVJ162" s="6"/>
      <c r="SVK162" s="6"/>
      <c r="SVL162" s="6"/>
      <c r="SVM162" s="6"/>
      <c r="SVN162" s="6"/>
      <c r="SVO162" s="6"/>
      <c r="SVP162" s="6"/>
      <c r="SVQ162" s="6"/>
      <c r="SVR162" s="6"/>
      <c r="SVS162" s="6"/>
      <c r="SVT162" s="6"/>
      <c r="SVU162" s="6"/>
      <c r="SVV162" s="6"/>
      <c r="SVW162" s="6"/>
      <c r="SVX162" s="6"/>
      <c r="SVY162" s="6"/>
      <c r="SVZ162" s="6"/>
      <c r="SWA162" s="6"/>
      <c r="SWB162" s="6"/>
      <c r="SWC162" s="6"/>
      <c r="SWD162" s="6"/>
      <c r="SWE162" s="6"/>
      <c r="SWF162" s="6"/>
      <c r="SWG162" s="6"/>
      <c r="SWH162" s="6"/>
      <c r="SWI162" s="6"/>
      <c r="SWJ162" s="6"/>
      <c r="SWK162" s="6"/>
      <c r="SWL162" s="6"/>
      <c r="SWM162" s="6"/>
      <c r="SWN162" s="6"/>
      <c r="SWO162" s="6"/>
      <c r="SWP162" s="6"/>
      <c r="SWQ162" s="6"/>
      <c r="SWR162" s="6"/>
      <c r="SWS162" s="6"/>
      <c r="SWT162" s="6"/>
      <c r="SWU162" s="6"/>
      <c r="SWV162" s="6"/>
      <c r="SWW162" s="6"/>
      <c r="SWX162" s="6"/>
      <c r="SWY162" s="6"/>
      <c r="SWZ162" s="6"/>
      <c r="SXA162" s="6"/>
      <c r="SXB162" s="6"/>
      <c r="SXC162" s="6"/>
      <c r="SXD162" s="6"/>
      <c r="SXE162" s="6"/>
      <c r="SXF162" s="6"/>
      <c r="SXG162" s="6"/>
      <c r="SXH162" s="6"/>
      <c r="SXI162" s="6"/>
      <c r="SXJ162" s="6"/>
      <c r="SXK162" s="6"/>
      <c r="SXL162" s="6"/>
      <c r="SXM162" s="6"/>
      <c r="SXN162" s="6"/>
      <c r="SXO162" s="6"/>
      <c r="SXP162" s="6"/>
      <c r="SXQ162" s="6"/>
      <c r="SXR162" s="6"/>
      <c r="SXS162" s="6"/>
      <c r="SXT162" s="6"/>
      <c r="SXU162" s="6"/>
      <c r="SXV162" s="6"/>
      <c r="SXW162" s="6"/>
      <c r="SXX162" s="6"/>
      <c r="SXY162" s="6"/>
      <c r="SXZ162" s="6"/>
      <c r="SYA162" s="6"/>
      <c r="SYB162" s="6"/>
      <c r="SYC162" s="6"/>
      <c r="SYD162" s="6"/>
      <c r="SYE162" s="6"/>
      <c r="SYF162" s="6"/>
      <c r="SYG162" s="6"/>
      <c r="SYH162" s="6"/>
      <c r="SYI162" s="6"/>
      <c r="SYJ162" s="6"/>
      <c r="SYK162" s="6"/>
      <c r="SYL162" s="6"/>
      <c r="SYM162" s="6"/>
      <c r="SYN162" s="6"/>
      <c r="SYO162" s="6"/>
      <c r="SYP162" s="6"/>
      <c r="SYQ162" s="6"/>
      <c r="SYR162" s="6"/>
      <c r="SYS162" s="6"/>
      <c r="SYT162" s="6"/>
      <c r="SYU162" s="6"/>
      <c r="SYV162" s="6"/>
      <c r="SYW162" s="6"/>
      <c r="SYX162" s="6"/>
      <c r="SYY162" s="6"/>
      <c r="SYZ162" s="6"/>
      <c r="SZA162" s="6"/>
      <c r="SZB162" s="6"/>
      <c r="SZC162" s="6"/>
      <c r="SZD162" s="6"/>
      <c r="SZE162" s="6"/>
      <c r="SZF162" s="6"/>
      <c r="SZG162" s="6"/>
      <c r="SZH162" s="6"/>
      <c r="SZI162" s="6"/>
      <c r="SZJ162" s="6"/>
      <c r="SZK162" s="6"/>
      <c r="SZL162" s="6"/>
      <c r="SZM162" s="6"/>
      <c r="SZN162" s="6"/>
      <c r="SZO162" s="6"/>
      <c r="SZP162" s="6"/>
      <c r="SZQ162" s="6"/>
      <c r="SZR162" s="6"/>
      <c r="SZS162" s="6"/>
      <c r="SZT162" s="6"/>
      <c r="SZU162" s="6"/>
      <c r="SZV162" s="6"/>
      <c r="SZW162" s="6"/>
      <c r="SZX162" s="6"/>
      <c r="SZY162" s="6"/>
      <c r="SZZ162" s="6"/>
      <c r="TAA162" s="6"/>
      <c r="TAB162" s="6"/>
      <c r="TAC162" s="6"/>
      <c r="TAD162" s="6"/>
      <c r="TAE162" s="6"/>
      <c r="TAF162" s="6"/>
      <c r="TAG162" s="6"/>
      <c r="TAH162" s="6"/>
      <c r="TAI162" s="6"/>
      <c r="TAJ162" s="6"/>
      <c r="TAK162" s="6"/>
      <c r="TAL162" s="6"/>
      <c r="TAM162" s="6"/>
      <c r="TAN162" s="6"/>
      <c r="TAO162" s="6"/>
      <c r="TAP162" s="6"/>
      <c r="TAQ162" s="6"/>
      <c r="TAR162" s="6"/>
      <c r="TAS162" s="6"/>
      <c r="TAT162" s="6"/>
      <c r="TAU162" s="6"/>
      <c r="TAV162" s="6"/>
      <c r="TAW162" s="6"/>
      <c r="TAX162" s="6"/>
      <c r="TAY162" s="6"/>
      <c r="TAZ162" s="6"/>
      <c r="TBA162" s="6"/>
      <c r="TBB162" s="6"/>
      <c r="TBC162" s="6"/>
      <c r="TBD162" s="6"/>
      <c r="TBE162" s="6"/>
      <c r="TBF162" s="6"/>
      <c r="TBG162" s="6"/>
      <c r="TBH162" s="6"/>
      <c r="TBI162" s="6"/>
      <c r="TBJ162" s="6"/>
      <c r="TBK162" s="6"/>
      <c r="TBL162" s="6"/>
      <c r="TBM162" s="6"/>
      <c r="TBN162" s="6"/>
      <c r="TBO162" s="6"/>
      <c r="TBP162" s="6"/>
      <c r="TBQ162" s="6"/>
      <c r="TBR162" s="6"/>
      <c r="TBS162" s="6"/>
      <c r="TBT162" s="6"/>
      <c r="TBU162" s="6"/>
      <c r="TBV162" s="6"/>
      <c r="TBW162" s="6"/>
      <c r="TBX162" s="6"/>
      <c r="TBY162" s="6"/>
      <c r="TBZ162" s="6"/>
      <c r="TCA162" s="6"/>
      <c r="TCB162" s="6"/>
      <c r="TCC162" s="6"/>
      <c r="TCD162" s="6"/>
      <c r="TCE162" s="6"/>
      <c r="TCF162" s="6"/>
      <c r="TCG162" s="6"/>
      <c r="TCH162" s="6"/>
      <c r="TCI162" s="6"/>
      <c r="TCJ162" s="6"/>
      <c r="TCK162" s="6"/>
      <c r="TCL162" s="6"/>
      <c r="TCM162" s="6"/>
      <c r="TCN162" s="6"/>
      <c r="TCO162" s="6"/>
      <c r="TCP162" s="6"/>
      <c r="TCQ162" s="6"/>
      <c r="TCR162" s="6"/>
      <c r="TCS162" s="6"/>
      <c r="TCT162" s="6"/>
      <c r="TCU162" s="6"/>
      <c r="TCV162" s="6"/>
      <c r="TCW162" s="6"/>
      <c r="TCX162" s="6"/>
      <c r="TCY162" s="6"/>
      <c r="TCZ162" s="6"/>
      <c r="TDA162" s="6"/>
      <c r="TDB162" s="6"/>
      <c r="TDC162" s="6"/>
      <c r="TDD162" s="6"/>
      <c r="TDE162" s="6"/>
      <c r="TDF162" s="6"/>
      <c r="TDG162" s="6"/>
      <c r="TDH162" s="6"/>
      <c r="TDI162" s="6"/>
      <c r="TDJ162" s="6"/>
      <c r="TDK162" s="6"/>
      <c r="TDL162" s="6"/>
      <c r="TDM162" s="6"/>
      <c r="TDN162" s="6"/>
      <c r="TDO162" s="6"/>
      <c r="TDP162" s="6"/>
      <c r="TDQ162" s="6"/>
      <c r="TDR162" s="6"/>
      <c r="TDS162" s="6"/>
      <c r="TDT162" s="6"/>
      <c r="TDU162" s="6"/>
      <c r="TDV162" s="6"/>
      <c r="TDW162" s="6"/>
      <c r="TDX162" s="6"/>
      <c r="TDY162" s="6"/>
      <c r="TDZ162" s="6"/>
      <c r="TEA162" s="6"/>
      <c r="TEB162" s="6"/>
      <c r="TEC162" s="6"/>
      <c r="TED162" s="6"/>
      <c r="TEE162" s="6"/>
      <c r="TEF162" s="6"/>
      <c r="TEG162" s="6"/>
      <c r="TEH162" s="6"/>
      <c r="TEI162" s="6"/>
      <c r="TEJ162" s="6"/>
      <c r="TEK162" s="6"/>
      <c r="TEL162" s="6"/>
      <c r="TEM162" s="6"/>
      <c r="TEN162" s="6"/>
      <c r="TEO162" s="6"/>
      <c r="TEP162" s="6"/>
      <c r="TEQ162" s="6"/>
      <c r="TER162" s="6"/>
      <c r="TES162" s="6"/>
      <c r="TET162" s="6"/>
      <c r="TEU162" s="6"/>
      <c r="TEV162" s="6"/>
      <c r="TEW162" s="6"/>
      <c r="TEX162" s="6"/>
      <c r="TEY162" s="6"/>
      <c r="TEZ162" s="6"/>
      <c r="TFA162" s="6"/>
      <c r="TFB162" s="6"/>
      <c r="TFC162" s="6"/>
      <c r="TFD162" s="6"/>
      <c r="TFE162" s="6"/>
      <c r="TFF162" s="6"/>
      <c r="TFG162" s="6"/>
      <c r="TFH162" s="6"/>
      <c r="TFI162" s="6"/>
      <c r="TFJ162" s="6"/>
      <c r="TFK162" s="6"/>
      <c r="TFL162" s="6"/>
      <c r="TFM162" s="6"/>
      <c r="TFN162" s="6"/>
      <c r="TFO162" s="6"/>
      <c r="TFP162" s="6"/>
      <c r="TFQ162" s="6"/>
      <c r="TFR162" s="6"/>
      <c r="TFS162" s="6"/>
      <c r="TFT162" s="6"/>
      <c r="TFU162" s="6"/>
      <c r="TFV162" s="6"/>
      <c r="TFW162" s="6"/>
      <c r="TFX162" s="6"/>
      <c r="TFY162" s="6"/>
      <c r="TFZ162" s="6"/>
      <c r="TGA162" s="6"/>
      <c r="TGB162" s="6"/>
      <c r="TGC162" s="6"/>
      <c r="TGD162" s="6"/>
      <c r="TGE162" s="6"/>
      <c r="TGF162" s="6"/>
      <c r="TGG162" s="6"/>
      <c r="TGH162" s="6"/>
      <c r="TGI162" s="6"/>
      <c r="TGJ162" s="6"/>
      <c r="TGK162" s="6"/>
      <c r="TGL162" s="6"/>
      <c r="TGM162" s="6"/>
      <c r="TGN162" s="6"/>
      <c r="TGO162" s="6"/>
      <c r="TGP162" s="6"/>
      <c r="TGQ162" s="6"/>
      <c r="TGR162" s="6"/>
      <c r="TGS162" s="6"/>
      <c r="TGT162" s="6"/>
      <c r="TGU162" s="6"/>
      <c r="TGV162" s="6"/>
      <c r="TGW162" s="6"/>
      <c r="TGX162" s="6"/>
      <c r="TGY162" s="6"/>
      <c r="TGZ162" s="6"/>
      <c r="THA162" s="6"/>
      <c r="THB162" s="6"/>
      <c r="THC162" s="6"/>
      <c r="THD162" s="6"/>
      <c r="THE162" s="6"/>
      <c r="THF162" s="6"/>
      <c r="THG162" s="6"/>
      <c r="THH162" s="6"/>
      <c r="THI162" s="6"/>
      <c r="THJ162" s="6"/>
      <c r="THK162" s="6"/>
      <c r="THL162" s="6"/>
      <c r="THM162" s="6"/>
      <c r="THN162" s="6"/>
      <c r="THO162" s="6"/>
      <c r="THP162" s="6"/>
      <c r="THQ162" s="6"/>
      <c r="THR162" s="6"/>
      <c r="THS162" s="6"/>
      <c r="THT162" s="6"/>
      <c r="THU162" s="6"/>
      <c r="THV162" s="6"/>
      <c r="THW162" s="6"/>
      <c r="THX162" s="6"/>
      <c r="THY162" s="6"/>
      <c r="THZ162" s="6"/>
      <c r="TIA162" s="6"/>
      <c r="TIB162" s="6"/>
      <c r="TIC162" s="6"/>
      <c r="TID162" s="6"/>
      <c r="TIE162" s="6"/>
      <c r="TIF162" s="6"/>
      <c r="TIG162" s="6"/>
      <c r="TIH162" s="6"/>
      <c r="TII162" s="6"/>
      <c r="TIJ162" s="6"/>
      <c r="TIK162" s="6"/>
      <c r="TIL162" s="6"/>
      <c r="TIM162" s="6"/>
      <c r="TIN162" s="6"/>
      <c r="TIO162" s="6"/>
      <c r="TIP162" s="6"/>
      <c r="TIQ162" s="6"/>
      <c r="TIR162" s="6"/>
      <c r="TIS162" s="6"/>
      <c r="TIT162" s="6"/>
      <c r="TIU162" s="6"/>
      <c r="TIV162" s="6"/>
      <c r="TIW162" s="6"/>
      <c r="TIX162" s="6"/>
      <c r="TIY162" s="6"/>
      <c r="TIZ162" s="6"/>
      <c r="TJA162" s="6"/>
      <c r="TJB162" s="6"/>
      <c r="TJC162" s="6"/>
      <c r="TJD162" s="6"/>
      <c r="TJE162" s="6"/>
      <c r="TJF162" s="6"/>
      <c r="TJG162" s="6"/>
      <c r="TJH162" s="6"/>
      <c r="TJI162" s="6"/>
      <c r="TJJ162" s="6"/>
      <c r="TJK162" s="6"/>
      <c r="TJL162" s="6"/>
      <c r="TJM162" s="6"/>
      <c r="TJN162" s="6"/>
      <c r="TJO162" s="6"/>
      <c r="TJP162" s="6"/>
      <c r="TJQ162" s="6"/>
      <c r="TJR162" s="6"/>
      <c r="TJS162" s="6"/>
      <c r="TJT162" s="6"/>
      <c r="TJU162" s="6"/>
      <c r="TJV162" s="6"/>
      <c r="TJW162" s="6"/>
      <c r="TJX162" s="6"/>
      <c r="TJY162" s="6"/>
      <c r="TJZ162" s="6"/>
      <c r="TKA162" s="6"/>
      <c r="TKB162" s="6"/>
      <c r="TKC162" s="6"/>
      <c r="TKD162" s="6"/>
      <c r="TKE162" s="6"/>
      <c r="TKF162" s="6"/>
      <c r="TKG162" s="6"/>
      <c r="TKH162" s="6"/>
      <c r="TKI162" s="6"/>
      <c r="TKJ162" s="6"/>
      <c r="TKK162" s="6"/>
      <c r="TKL162" s="6"/>
      <c r="TKM162" s="6"/>
      <c r="TKN162" s="6"/>
      <c r="TKO162" s="6"/>
      <c r="TKP162" s="6"/>
      <c r="TKQ162" s="6"/>
      <c r="TKR162" s="6"/>
      <c r="TKS162" s="6"/>
      <c r="TKT162" s="6"/>
      <c r="TKU162" s="6"/>
      <c r="TKV162" s="6"/>
      <c r="TKW162" s="6"/>
      <c r="TKX162" s="6"/>
      <c r="TKY162" s="6"/>
      <c r="TKZ162" s="6"/>
      <c r="TLA162" s="6"/>
      <c r="TLB162" s="6"/>
      <c r="TLC162" s="6"/>
      <c r="TLD162" s="6"/>
      <c r="TLE162" s="6"/>
      <c r="TLF162" s="6"/>
      <c r="TLG162" s="6"/>
      <c r="TLH162" s="6"/>
      <c r="TLI162" s="6"/>
      <c r="TLJ162" s="6"/>
      <c r="TLK162" s="6"/>
      <c r="TLL162" s="6"/>
      <c r="TLM162" s="6"/>
      <c r="TLN162" s="6"/>
      <c r="TLO162" s="6"/>
      <c r="TLP162" s="6"/>
      <c r="TLQ162" s="6"/>
      <c r="TLR162" s="6"/>
      <c r="TLS162" s="6"/>
      <c r="TLT162" s="6"/>
      <c r="TLU162" s="6"/>
      <c r="TLV162" s="6"/>
      <c r="TLW162" s="6"/>
      <c r="TLX162" s="6"/>
      <c r="TLY162" s="6"/>
      <c r="TLZ162" s="6"/>
      <c r="TMA162" s="6"/>
      <c r="TMB162" s="6"/>
      <c r="TMC162" s="6"/>
      <c r="TMD162" s="6"/>
      <c r="TME162" s="6"/>
      <c r="TMF162" s="6"/>
      <c r="TMG162" s="6"/>
      <c r="TMH162" s="6"/>
      <c r="TMI162" s="6"/>
      <c r="TMJ162" s="6"/>
      <c r="TMK162" s="6"/>
      <c r="TML162" s="6"/>
      <c r="TMM162" s="6"/>
      <c r="TMN162" s="6"/>
      <c r="TMO162" s="6"/>
      <c r="TMP162" s="6"/>
      <c r="TMQ162" s="6"/>
      <c r="TMR162" s="6"/>
      <c r="TMS162" s="6"/>
      <c r="TMT162" s="6"/>
      <c r="TMU162" s="6"/>
      <c r="TMV162" s="6"/>
      <c r="TMW162" s="6"/>
      <c r="TMX162" s="6"/>
      <c r="TMY162" s="6"/>
      <c r="TMZ162" s="6"/>
      <c r="TNA162" s="6"/>
      <c r="TNB162" s="6"/>
      <c r="TNC162" s="6"/>
      <c r="TND162" s="6"/>
      <c r="TNE162" s="6"/>
      <c r="TNF162" s="6"/>
      <c r="TNG162" s="6"/>
      <c r="TNH162" s="6"/>
      <c r="TNI162" s="6"/>
      <c r="TNJ162" s="6"/>
      <c r="TNK162" s="6"/>
      <c r="TNL162" s="6"/>
      <c r="TNM162" s="6"/>
      <c r="TNN162" s="6"/>
      <c r="TNO162" s="6"/>
      <c r="TNP162" s="6"/>
      <c r="TNQ162" s="6"/>
      <c r="TNR162" s="6"/>
      <c r="TNS162" s="6"/>
      <c r="TNT162" s="6"/>
      <c r="TNU162" s="6"/>
      <c r="TNV162" s="6"/>
      <c r="TNW162" s="6"/>
      <c r="TNX162" s="6"/>
      <c r="TNY162" s="6"/>
      <c r="TNZ162" s="6"/>
      <c r="TOA162" s="6"/>
      <c r="TOB162" s="6"/>
      <c r="TOC162" s="6"/>
      <c r="TOD162" s="6"/>
      <c r="TOE162" s="6"/>
      <c r="TOF162" s="6"/>
      <c r="TOG162" s="6"/>
      <c r="TOH162" s="6"/>
      <c r="TOI162" s="6"/>
      <c r="TOJ162" s="6"/>
      <c r="TOK162" s="6"/>
      <c r="TOL162" s="6"/>
      <c r="TOM162" s="6"/>
      <c r="TON162" s="6"/>
      <c r="TOO162" s="6"/>
      <c r="TOP162" s="6"/>
      <c r="TOQ162" s="6"/>
      <c r="TOR162" s="6"/>
      <c r="TOS162" s="6"/>
      <c r="TOT162" s="6"/>
      <c r="TOU162" s="6"/>
      <c r="TOV162" s="6"/>
      <c r="TOW162" s="6"/>
      <c r="TOX162" s="6"/>
      <c r="TOY162" s="6"/>
      <c r="TOZ162" s="6"/>
      <c r="TPA162" s="6"/>
      <c r="TPB162" s="6"/>
      <c r="TPC162" s="6"/>
      <c r="TPD162" s="6"/>
      <c r="TPE162" s="6"/>
      <c r="TPF162" s="6"/>
      <c r="TPG162" s="6"/>
      <c r="TPH162" s="6"/>
      <c r="TPI162" s="6"/>
      <c r="TPJ162" s="6"/>
      <c r="TPK162" s="6"/>
      <c r="TPL162" s="6"/>
      <c r="TPM162" s="6"/>
      <c r="TPN162" s="6"/>
      <c r="TPO162" s="6"/>
      <c r="TPP162" s="6"/>
      <c r="TPQ162" s="6"/>
      <c r="TPR162" s="6"/>
      <c r="TPS162" s="6"/>
      <c r="TPT162" s="6"/>
      <c r="TPU162" s="6"/>
      <c r="TPV162" s="6"/>
      <c r="TPW162" s="6"/>
      <c r="TPX162" s="6"/>
      <c r="TPY162" s="6"/>
      <c r="TPZ162" s="6"/>
      <c r="TQA162" s="6"/>
      <c r="TQB162" s="6"/>
      <c r="TQC162" s="6"/>
      <c r="TQD162" s="6"/>
      <c r="TQE162" s="6"/>
      <c r="TQF162" s="6"/>
      <c r="TQG162" s="6"/>
      <c r="TQH162" s="6"/>
      <c r="TQI162" s="6"/>
      <c r="TQJ162" s="6"/>
      <c r="TQK162" s="6"/>
      <c r="TQL162" s="6"/>
      <c r="TQM162" s="6"/>
      <c r="TQN162" s="6"/>
      <c r="TQO162" s="6"/>
      <c r="TQP162" s="6"/>
      <c r="TQQ162" s="6"/>
      <c r="TQR162" s="6"/>
      <c r="TQS162" s="6"/>
      <c r="TQT162" s="6"/>
      <c r="TQU162" s="6"/>
      <c r="TQV162" s="6"/>
      <c r="TQW162" s="6"/>
      <c r="TQX162" s="6"/>
      <c r="TQY162" s="6"/>
      <c r="TQZ162" s="6"/>
      <c r="TRA162" s="6"/>
      <c r="TRB162" s="6"/>
      <c r="TRC162" s="6"/>
      <c r="TRD162" s="6"/>
      <c r="TRE162" s="6"/>
      <c r="TRF162" s="6"/>
      <c r="TRG162" s="6"/>
      <c r="TRH162" s="6"/>
      <c r="TRI162" s="6"/>
      <c r="TRJ162" s="6"/>
      <c r="TRK162" s="6"/>
      <c r="TRL162" s="6"/>
      <c r="TRM162" s="6"/>
      <c r="TRN162" s="6"/>
      <c r="TRO162" s="6"/>
      <c r="TRP162" s="6"/>
      <c r="TRQ162" s="6"/>
      <c r="TRR162" s="6"/>
      <c r="TRS162" s="6"/>
      <c r="TRT162" s="6"/>
      <c r="TRU162" s="6"/>
      <c r="TRV162" s="6"/>
      <c r="TRW162" s="6"/>
      <c r="TRX162" s="6"/>
      <c r="TRY162" s="6"/>
      <c r="TRZ162" s="6"/>
      <c r="TSA162" s="6"/>
      <c r="TSB162" s="6"/>
      <c r="TSC162" s="6"/>
      <c r="TSD162" s="6"/>
      <c r="TSE162" s="6"/>
      <c r="TSF162" s="6"/>
      <c r="TSG162" s="6"/>
      <c r="TSH162" s="6"/>
      <c r="TSI162" s="6"/>
      <c r="TSJ162" s="6"/>
      <c r="TSK162" s="6"/>
      <c r="TSL162" s="6"/>
      <c r="TSM162" s="6"/>
      <c r="TSN162" s="6"/>
      <c r="TSO162" s="6"/>
      <c r="TSP162" s="6"/>
      <c r="TSQ162" s="6"/>
      <c r="TSR162" s="6"/>
      <c r="TSS162" s="6"/>
      <c r="TST162" s="6"/>
      <c r="TSU162" s="6"/>
      <c r="TSV162" s="6"/>
      <c r="TSW162" s="6"/>
      <c r="TSX162" s="6"/>
      <c r="TSY162" s="6"/>
      <c r="TSZ162" s="6"/>
      <c r="TTA162" s="6"/>
      <c r="TTB162" s="6"/>
      <c r="TTC162" s="6"/>
      <c r="TTD162" s="6"/>
      <c r="TTE162" s="6"/>
      <c r="TTF162" s="6"/>
      <c r="TTG162" s="6"/>
      <c r="TTH162" s="6"/>
      <c r="TTI162" s="6"/>
      <c r="TTJ162" s="6"/>
      <c r="TTK162" s="6"/>
      <c r="TTL162" s="6"/>
      <c r="TTM162" s="6"/>
      <c r="TTN162" s="6"/>
      <c r="TTO162" s="6"/>
      <c r="TTP162" s="6"/>
      <c r="TTQ162" s="6"/>
      <c r="TTR162" s="6"/>
      <c r="TTS162" s="6"/>
      <c r="TTT162" s="6"/>
      <c r="TTU162" s="6"/>
      <c r="TTV162" s="6"/>
      <c r="TTW162" s="6"/>
      <c r="TTX162" s="6"/>
      <c r="TTY162" s="6"/>
      <c r="TTZ162" s="6"/>
      <c r="TUA162" s="6"/>
      <c r="TUB162" s="6"/>
      <c r="TUC162" s="6"/>
      <c r="TUD162" s="6"/>
      <c r="TUE162" s="6"/>
      <c r="TUF162" s="6"/>
      <c r="TUG162" s="6"/>
      <c r="TUH162" s="6"/>
      <c r="TUI162" s="6"/>
      <c r="TUJ162" s="6"/>
      <c r="TUK162" s="6"/>
      <c r="TUL162" s="6"/>
      <c r="TUM162" s="6"/>
      <c r="TUN162" s="6"/>
      <c r="TUO162" s="6"/>
      <c r="TUP162" s="6"/>
      <c r="TUQ162" s="6"/>
      <c r="TUR162" s="6"/>
      <c r="TUS162" s="6"/>
      <c r="TUT162" s="6"/>
      <c r="TUU162" s="6"/>
      <c r="TUV162" s="6"/>
      <c r="TUW162" s="6"/>
      <c r="TUX162" s="6"/>
      <c r="TUY162" s="6"/>
      <c r="TUZ162" s="6"/>
      <c r="TVA162" s="6"/>
      <c r="TVB162" s="6"/>
      <c r="TVC162" s="6"/>
      <c r="TVD162" s="6"/>
      <c r="TVE162" s="6"/>
      <c r="TVF162" s="6"/>
      <c r="TVG162" s="6"/>
      <c r="TVH162" s="6"/>
      <c r="TVI162" s="6"/>
      <c r="TVJ162" s="6"/>
      <c r="TVK162" s="6"/>
      <c r="TVL162" s="6"/>
      <c r="TVM162" s="6"/>
      <c r="TVN162" s="6"/>
      <c r="TVO162" s="6"/>
      <c r="TVP162" s="6"/>
      <c r="TVQ162" s="6"/>
      <c r="TVR162" s="6"/>
      <c r="TVS162" s="6"/>
      <c r="TVT162" s="6"/>
      <c r="TVU162" s="6"/>
      <c r="TVV162" s="6"/>
      <c r="TVW162" s="6"/>
      <c r="TVX162" s="6"/>
      <c r="TVY162" s="6"/>
      <c r="TVZ162" s="6"/>
      <c r="TWA162" s="6"/>
      <c r="TWB162" s="6"/>
      <c r="TWC162" s="6"/>
      <c r="TWD162" s="6"/>
      <c r="TWE162" s="6"/>
      <c r="TWF162" s="6"/>
      <c r="TWG162" s="6"/>
      <c r="TWH162" s="6"/>
      <c r="TWI162" s="6"/>
      <c r="TWJ162" s="6"/>
      <c r="TWK162" s="6"/>
      <c r="TWL162" s="6"/>
      <c r="TWM162" s="6"/>
      <c r="TWN162" s="6"/>
      <c r="TWO162" s="6"/>
      <c r="TWP162" s="6"/>
      <c r="TWQ162" s="6"/>
      <c r="TWR162" s="6"/>
      <c r="TWS162" s="6"/>
      <c r="TWT162" s="6"/>
      <c r="TWU162" s="6"/>
      <c r="TWV162" s="6"/>
      <c r="TWW162" s="6"/>
      <c r="TWX162" s="6"/>
      <c r="TWY162" s="6"/>
      <c r="TWZ162" s="6"/>
      <c r="TXA162" s="6"/>
      <c r="TXB162" s="6"/>
      <c r="TXC162" s="6"/>
      <c r="TXD162" s="6"/>
      <c r="TXE162" s="6"/>
      <c r="TXF162" s="6"/>
      <c r="TXG162" s="6"/>
      <c r="TXH162" s="6"/>
      <c r="TXI162" s="6"/>
      <c r="TXJ162" s="6"/>
      <c r="TXK162" s="6"/>
      <c r="TXL162" s="6"/>
      <c r="TXM162" s="6"/>
      <c r="TXN162" s="6"/>
      <c r="TXO162" s="6"/>
      <c r="TXP162" s="6"/>
      <c r="TXQ162" s="6"/>
      <c r="TXR162" s="6"/>
      <c r="TXS162" s="6"/>
      <c r="TXT162" s="6"/>
      <c r="TXU162" s="6"/>
      <c r="TXV162" s="6"/>
      <c r="TXW162" s="6"/>
      <c r="TXX162" s="6"/>
      <c r="TXY162" s="6"/>
      <c r="TXZ162" s="6"/>
      <c r="TYA162" s="6"/>
      <c r="TYB162" s="6"/>
      <c r="TYC162" s="6"/>
      <c r="TYD162" s="6"/>
      <c r="TYE162" s="6"/>
      <c r="TYF162" s="6"/>
      <c r="TYG162" s="6"/>
      <c r="TYH162" s="6"/>
      <c r="TYI162" s="6"/>
      <c r="TYJ162" s="6"/>
      <c r="TYK162" s="6"/>
      <c r="TYL162" s="6"/>
      <c r="TYM162" s="6"/>
      <c r="TYN162" s="6"/>
      <c r="TYO162" s="6"/>
      <c r="TYP162" s="6"/>
      <c r="TYQ162" s="6"/>
      <c r="TYR162" s="6"/>
      <c r="TYS162" s="6"/>
      <c r="TYT162" s="6"/>
      <c r="TYU162" s="6"/>
      <c r="TYV162" s="6"/>
      <c r="TYW162" s="6"/>
      <c r="TYX162" s="6"/>
      <c r="TYY162" s="6"/>
      <c r="TYZ162" s="6"/>
      <c r="TZA162" s="6"/>
      <c r="TZB162" s="6"/>
      <c r="TZC162" s="6"/>
      <c r="TZD162" s="6"/>
      <c r="TZE162" s="6"/>
      <c r="TZF162" s="6"/>
      <c r="TZG162" s="6"/>
      <c r="TZH162" s="6"/>
      <c r="TZI162" s="6"/>
      <c r="TZJ162" s="6"/>
      <c r="TZK162" s="6"/>
      <c r="TZL162" s="6"/>
      <c r="TZM162" s="6"/>
      <c r="TZN162" s="6"/>
      <c r="TZO162" s="6"/>
      <c r="TZP162" s="6"/>
      <c r="TZQ162" s="6"/>
      <c r="TZR162" s="6"/>
      <c r="TZS162" s="6"/>
      <c r="TZT162" s="6"/>
      <c r="TZU162" s="6"/>
      <c r="TZV162" s="6"/>
      <c r="TZW162" s="6"/>
      <c r="TZX162" s="6"/>
      <c r="TZY162" s="6"/>
      <c r="TZZ162" s="6"/>
      <c r="UAA162" s="6"/>
      <c r="UAB162" s="6"/>
      <c r="UAC162" s="6"/>
      <c r="UAD162" s="6"/>
      <c r="UAE162" s="6"/>
      <c r="UAF162" s="6"/>
      <c r="UAG162" s="6"/>
      <c r="UAH162" s="6"/>
      <c r="UAI162" s="6"/>
      <c r="UAJ162" s="6"/>
      <c r="UAK162" s="6"/>
      <c r="UAL162" s="6"/>
      <c r="UAM162" s="6"/>
      <c r="UAN162" s="6"/>
      <c r="UAO162" s="6"/>
      <c r="UAP162" s="6"/>
      <c r="UAQ162" s="6"/>
      <c r="UAR162" s="6"/>
      <c r="UAS162" s="6"/>
      <c r="UAT162" s="6"/>
      <c r="UAU162" s="6"/>
      <c r="UAV162" s="6"/>
      <c r="UAW162" s="6"/>
      <c r="UAX162" s="6"/>
      <c r="UAY162" s="6"/>
      <c r="UAZ162" s="6"/>
      <c r="UBA162" s="6"/>
      <c r="UBB162" s="6"/>
      <c r="UBC162" s="6"/>
      <c r="UBD162" s="6"/>
      <c r="UBE162" s="6"/>
      <c r="UBF162" s="6"/>
      <c r="UBG162" s="6"/>
      <c r="UBH162" s="6"/>
      <c r="UBI162" s="6"/>
      <c r="UBJ162" s="6"/>
      <c r="UBK162" s="6"/>
      <c r="UBL162" s="6"/>
      <c r="UBM162" s="6"/>
      <c r="UBN162" s="6"/>
      <c r="UBO162" s="6"/>
      <c r="UBP162" s="6"/>
      <c r="UBQ162" s="6"/>
      <c r="UBR162" s="6"/>
      <c r="UBS162" s="6"/>
      <c r="UBT162" s="6"/>
      <c r="UBU162" s="6"/>
      <c r="UBV162" s="6"/>
      <c r="UBW162" s="6"/>
      <c r="UBX162" s="6"/>
      <c r="UBY162" s="6"/>
      <c r="UBZ162" s="6"/>
      <c r="UCA162" s="6"/>
      <c r="UCB162" s="6"/>
      <c r="UCC162" s="6"/>
      <c r="UCD162" s="6"/>
      <c r="UCE162" s="6"/>
      <c r="UCF162" s="6"/>
      <c r="UCG162" s="6"/>
      <c r="UCH162" s="6"/>
      <c r="UCI162" s="6"/>
      <c r="UCJ162" s="6"/>
      <c r="UCK162" s="6"/>
      <c r="UCL162" s="6"/>
      <c r="UCM162" s="6"/>
      <c r="UCN162" s="6"/>
      <c r="UCO162" s="6"/>
      <c r="UCP162" s="6"/>
      <c r="UCQ162" s="6"/>
      <c r="UCR162" s="6"/>
      <c r="UCS162" s="6"/>
      <c r="UCT162" s="6"/>
      <c r="UCU162" s="6"/>
      <c r="UCV162" s="6"/>
      <c r="UCW162" s="6"/>
      <c r="UCX162" s="6"/>
      <c r="UCY162" s="6"/>
      <c r="UCZ162" s="6"/>
      <c r="UDA162" s="6"/>
      <c r="UDB162" s="6"/>
      <c r="UDC162" s="6"/>
      <c r="UDD162" s="6"/>
      <c r="UDE162" s="6"/>
      <c r="UDF162" s="6"/>
      <c r="UDG162" s="6"/>
      <c r="UDH162" s="6"/>
      <c r="UDI162" s="6"/>
      <c r="UDJ162" s="6"/>
      <c r="UDK162" s="6"/>
      <c r="UDL162" s="6"/>
      <c r="UDM162" s="6"/>
      <c r="UDN162" s="6"/>
      <c r="UDO162" s="6"/>
      <c r="UDP162" s="6"/>
      <c r="UDQ162" s="6"/>
      <c r="UDR162" s="6"/>
      <c r="UDS162" s="6"/>
      <c r="UDT162" s="6"/>
      <c r="UDU162" s="6"/>
      <c r="UDV162" s="6"/>
      <c r="UDW162" s="6"/>
      <c r="UDX162" s="6"/>
      <c r="UDY162" s="6"/>
      <c r="UDZ162" s="6"/>
      <c r="UEA162" s="6"/>
      <c r="UEB162" s="6"/>
      <c r="UEC162" s="6"/>
      <c r="UED162" s="6"/>
      <c r="UEE162" s="6"/>
      <c r="UEF162" s="6"/>
      <c r="UEG162" s="6"/>
      <c r="UEH162" s="6"/>
      <c r="UEI162" s="6"/>
      <c r="UEJ162" s="6"/>
      <c r="UEK162" s="6"/>
      <c r="UEL162" s="6"/>
      <c r="UEM162" s="6"/>
      <c r="UEN162" s="6"/>
      <c r="UEO162" s="6"/>
      <c r="UEP162" s="6"/>
      <c r="UEQ162" s="6"/>
      <c r="UER162" s="6"/>
      <c r="UES162" s="6"/>
      <c r="UET162" s="6"/>
      <c r="UEU162" s="6"/>
      <c r="UEV162" s="6"/>
      <c r="UEW162" s="6"/>
      <c r="UEX162" s="6"/>
      <c r="UEY162" s="6"/>
      <c r="UEZ162" s="6"/>
      <c r="UFA162" s="6"/>
      <c r="UFB162" s="6"/>
      <c r="UFC162" s="6"/>
      <c r="UFD162" s="6"/>
      <c r="UFE162" s="6"/>
      <c r="UFF162" s="6"/>
      <c r="UFG162" s="6"/>
      <c r="UFH162" s="6"/>
      <c r="UFI162" s="6"/>
      <c r="UFJ162" s="6"/>
      <c r="UFK162" s="6"/>
      <c r="UFL162" s="6"/>
      <c r="UFM162" s="6"/>
      <c r="UFN162" s="6"/>
      <c r="UFO162" s="6"/>
      <c r="UFP162" s="6"/>
      <c r="UFQ162" s="6"/>
      <c r="UFR162" s="6"/>
      <c r="UFS162" s="6"/>
      <c r="UFT162" s="6"/>
      <c r="UFU162" s="6"/>
      <c r="UFV162" s="6"/>
      <c r="UFW162" s="6"/>
      <c r="UFX162" s="6"/>
      <c r="UFY162" s="6"/>
      <c r="UFZ162" s="6"/>
      <c r="UGA162" s="6"/>
      <c r="UGB162" s="6"/>
      <c r="UGC162" s="6"/>
      <c r="UGD162" s="6"/>
      <c r="UGE162" s="6"/>
      <c r="UGF162" s="6"/>
      <c r="UGG162" s="6"/>
      <c r="UGH162" s="6"/>
      <c r="UGI162" s="6"/>
      <c r="UGJ162" s="6"/>
      <c r="UGK162" s="6"/>
      <c r="UGL162" s="6"/>
      <c r="UGM162" s="6"/>
      <c r="UGN162" s="6"/>
      <c r="UGO162" s="6"/>
      <c r="UGP162" s="6"/>
      <c r="UGQ162" s="6"/>
      <c r="UGR162" s="6"/>
      <c r="UGS162" s="6"/>
      <c r="UGT162" s="6"/>
      <c r="UGU162" s="6"/>
      <c r="UGV162" s="6"/>
      <c r="UGW162" s="6"/>
      <c r="UGX162" s="6"/>
      <c r="UGY162" s="6"/>
      <c r="UGZ162" s="6"/>
      <c r="UHA162" s="6"/>
      <c r="UHB162" s="6"/>
      <c r="UHC162" s="6"/>
      <c r="UHD162" s="6"/>
      <c r="UHE162" s="6"/>
      <c r="UHF162" s="6"/>
      <c r="UHG162" s="6"/>
      <c r="UHH162" s="6"/>
      <c r="UHI162" s="6"/>
      <c r="UHJ162" s="6"/>
      <c r="UHK162" s="6"/>
      <c r="UHL162" s="6"/>
      <c r="UHM162" s="6"/>
      <c r="UHN162" s="6"/>
      <c r="UHO162" s="6"/>
      <c r="UHP162" s="6"/>
      <c r="UHQ162" s="6"/>
      <c r="UHR162" s="6"/>
      <c r="UHS162" s="6"/>
      <c r="UHT162" s="6"/>
      <c r="UHU162" s="6"/>
      <c r="UHV162" s="6"/>
      <c r="UHW162" s="6"/>
      <c r="UHX162" s="6"/>
      <c r="UHY162" s="6"/>
      <c r="UHZ162" s="6"/>
      <c r="UIA162" s="6"/>
      <c r="UIB162" s="6"/>
      <c r="UIC162" s="6"/>
      <c r="UID162" s="6"/>
      <c r="UIE162" s="6"/>
      <c r="UIF162" s="6"/>
      <c r="UIG162" s="6"/>
      <c r="UIH162" s="6"/>
      <c r="UII162" s="6"/>
      <c r="UIJ162" s="6"/>
      <c r="UIK162" s="6"/>
      <c r="UIL162" s="6"/>
      <c r="UIM162" s="6"/>
      <c r="UIN162" s="6"/>
      <c r="UIO162" s="6"/>
      <c r="UIP162" s="6"/>
      <c r="UIQ162" s="6"/>
      <c r="UIR162" s="6"/>
      <c r="UIS162" s="6"/>
      <c r="UIT162" s="6"/>
      <c r="UIU162" s="6"/>
      <c r="UIV162" s="6"/>
      <c r="UIW162" s="6"/>
      <c r="UIX162" s="6"/>
      <c r="UIY162" s="6"/>
      <c r="UIZ162" s="6"/>
      <c r="UJA162" s="6"/>
      <c r="UJB162" s="6"/>
      <c r="UJC162" s="6"/>
      <c r="UJD162" s="6"/>
      <c r="UJE162" s="6"/>
      <c r="UJF162" s="6"/>
      <c r="UJG162" s="6"/>
      <c r="UJH162" s="6"/>
      <c r="UJI162" s="6"/>
      <c r="UJJ162" s="6"/>
      <c r="UJK162" s="6"/>
      <c r="UJL162" s="6"/>
      <c r="UJM162" s="6"/>
      <c r="UJN162" s="6"/>
      <c r="UJO162" s="6"/>
      <c r="UJP162" s="6"/>
      <c r="UJQ162" s="6"/>
      <c r="UJR162" s="6"/>
      <c r="UJS162" s="6"/>
      <c r="UJT162" s="6"/>
      <c r="UJU162" s="6"/>
      <c r="UJV162" s="6"/>
      <c r="UJW162" s="6"/>
      <c r="UJX162" s="6"/>
      <c r="UJY162" s="6"/>
      <c r="UJZ162" s="6"/>
      <c r="UKA162" s="6"/>
      <c r="UKB162" s="6"/>
      <c r="UKC162" s="6"/>
      <c r="UKD162" s="6"/>
      <c r="UKE162" s="6"/>
      <c r="UKF162" s="6"/>
      <c r="UKG162" s="6"/>
      <c r="UKH162" s="6"/>
      <c r="UKI162" s="6"/>
      <c r="UKJ162" s="6"/>
      <c r="UKK162" s="6"/>
      <c r="UKL162" s="6"/>
      <c r="UKM162" s="6"/>
      <c r="UKN162" s="6"/>
      <c r="UKO162" s="6"/>
      <c r="UKP162" s="6"/>
      <c r="UKQ162" s="6"/>
      <c r="UKR162" s="6"/>
      <c r="UKS162" s="6"/>
      <c r="UKT162" s="6"/>
      <c r="UKU162" s="6"/>
      <c r="UKV162" s="6"/>
      <c r="UKW162" s="6"/>
      <c r="UKX162" s="6"/>
      <c r="UKY162" s="6"/>
      <c r="UKZ162" s="6"/>
      <c r="ULA162" s="6"/>
      <c r="ULB162" s="6"/>
      <c r="ULC162" s="6"/>
      <c r="ULD162" s="6"/>
      <c r="ULE162" s="6"/>
      <c r="ULF162" s="6"/>
      <c r="ULG162" s="6"/>
      <c r="ULH162" s="6"/>
      <c r="ULI162" s="6"/>
      <c r="ULJ162" s="6"/>
      <c r="ULK162" s="6"/>
      <c r="ULL162" s="6"/>
      <c r="ULM162" s="6"/>
      <c r="ULN162" s="6"/>
      <c r="ULO162" s="6"/>
      <c r="ULP162" s="6"/>
      <c r="ULQ162" s="6"/>
      <c r="ULR162" s="6"/>
      <c r="ULS162" s="6"/>
      <c r="ULT162" s="6"/>
      <c r="ULU162" s="6"/>
      <c r="ULV162" s="6"/>
      <c r="ULW162" s="6"/>
      <c r="ULX162" s="6"/>
      <c r="ULY162" s="6"/>
      <c r="ULZ162" s="6"/>
      <c r="UMA162" s="6"/>
      <c r="UMB162" s="6"/>
      <c r="UMC162" s="6"/>
      <c r="UMD162" s="6"/>
      <c r="UME162" s="6"/>
      <c r="UMF162" s="6"/>
      <c r="UMG162" s="6"/>
      <c r="UMH162" s="6"/>
      <c r="UMI162" s="6"/>
      <c r="UMJ162" s="6"/>
      <c r="UMK162" s="6"/>
      <c r="UML162" s="6"/>
      <c r="UMM162" s="6"/>
      <c r="UMN162" s="6"/>
      <c r="UMO162" s="6"/>
      <c r="UMP162" s="6"/>
      <c r="UMQ162" s="6"/>
      <c r="UMR162" s="6"/>
      <c r="UMS162" s="6"/>
      <c r="UMT162" s="6"/>
      <c r="UMU162" s="6"/>
      <c r="UMV162" s="6"/>
      <c r="UMW162" s="6"/>
      <c r="UMX162" s="6"/>
      <c r="UMY162" s="6"/>
      <c r="UMZ162" s="6"/>
      <c r="UNA162" s="6"/>
      <c r="UNB162" s="6"/>
      <c r="UNC162" s="6"/>
      <c r="UND162" s="6"/>
      <c r="UNE162" s="6"/>
      <c r="UNF162" s="6"/>
      <c r="UNG162" s="6"/>
      <c r="UNH162" s="6"/>
      <c r="UNI162" s="6"/>
      <c r="UNJ162" s="6"/>
      <c r="UNK162" s="6"/>
      <c r="UNL162" s="6"/>
      <c r="UNM162" s="6"/>
      <c r="UNN162" s="6"/>
      <c r="UNO162" s="6"/>
      <c r="UNP162" s="6"/>
      <c r="UNQ162" s="6"/>
      <c r="UNR162" s="6"/>
      <c r="UNS162" s="6"/>
      <c r="UNT162" s="6"/>
      <c r="UNU162" s="6"/>
      <c r="UNV162" s="6"/>
      <c r="UNW162" s="6"/>
      <c r="UNX162" s="6"/>
      <c r="UNY162" s="6"/>
      <c r="UNZ162" s="6"/>
      <c r="UOA162" s="6"/>
      <c r="UOB162" s="6"/>
      <c r="UOC162" s="6"/>
      <c r="UOD162" s="6"/>
      <c r="UOE162" s="6"/>
      <c r="UOF162" s="6"/>
      <c r="UOG162" s="6"/>
      <c r="UOH162" s="6"/>
      <c r="UOI162" s="6"/>
      <c r="UOJ162" s="6"/>
      <c r="UOK162" s="6"/>
      <c r="UOL162" s="6"/>
      <c r="UOM162" s="6"/>
      <c r="UON162" s="6"/>
      <c r="UOO162" s="6"/>
      <c r="UOP162" s="6"/>
      <c r="UOQ162" s="6"/>
      <c r="UOR162" s="6"/>
      <c r="UOS162" s="6"/>
      <c r="UOT162" s="6"/>
      <c r="UOU162" s="6"/>
      <c r="UOV162" s="6"/>
      <c r="UOW162" s="6"/>
      <c r="UOX162" s="6"/>
      <c r="UOY162" s="6"/>
      <c r="UOZ162" s="6"/>
      <c r="UPA162" s="6"/>
      <c r="UPB162" s="6"/>
      <c r="UPC162" s="6"/>
      <c r="UPD162" s="6"/>
      <c r="UPE162" s="6"/>
      <c r="UPF162" s="6"/>
      <c r="UPG162" s="6"/>
      <c r="UPH162" s="6"/>
      <c r="UPI162" s="6"/>
      <c r="UPJ162" s="6"/>
      <c r="UPK162" s="6"/>
      <c r="UPL162" s="6"/>
      <c r="UPM162" s="6"/>
      <c r="UPN162" s="6"/>
      <c r="UPO162" s="6"/>
      <c r="UPP162" s="6"/>
      <c r="UPQ162" s="6"/>
      <c r="UPR162" s="6"/>
      <c r="UPS162" s="6"/>
      <c r="UPT162" s="6"/>
      <c r="UPU162" s="6"/>
      <c r="UPV162" s="6"/>
      <c r="UPW162" s="6"/>
      <c r="UPX162" s="6"/>
      <c r="UPY162" s="6"/>
      <c r="UPZ162" s="6"/>
      <c r="UQA162" s="6"/>
      <c r="UQB162" s="6"/>
      <c r="UQC162" s="6"/>
      <c r="UQD162" s="6"/>
      <c r="UQE162" s="6"/>
      <c r="UQF162" s="6"/>
      <c r="UQG162" s="6"/>
      <c r="UQH162" s="6"/>
      <c r="UQI162" s="6"/>
      <c r="UQJ162" s="6"/>
      <c r="UQK162" s="6"/>
      <c r="UQL162" s="6"/>
      <c r="UQM162" s="6"/>
      <c r="UQN162" s="6"/>
      <c r="UQO162" s="6"/>
      <c r="UQP162" s="6"/>
      <c r="UQQ162" s="6"/>
      <c r="UQR162" s="6"/>
      <c r="UQS162" s="6"/>
      <c r="UQT162" s="6"/>
      <c r="UQU162" s="6"/>
      <c r="UQV162" s="6"/>
      <c r="UQW162" s="6"/>
      <c r="UQX162" s="6"/>
      <c r="UQY162" s="6"/>
      <c r="UQZ162" s="6"/>
      <c r="URA162" s="6"/>
      <c r="URB162" s="6"/>
      <c r="URC162" s="6"/>
      <c r="URD162" s="6"/>
      <c r="URE162" s="6"/>
      <c r="URF162" s="6"/>
      <c r="URG162" s="6"/>
      <c r="URH162" s="6"/>
      <c r="URI162" s="6"/>
      <c r="URJ162" s="6"/>
      <c r="URK162" s="6"/>
      <c r="URL162" s="6"/>
      <c r="URM162" s="6"/>
      <c r="URN162" s="6"/>
      <c r="URO162" s="6"/>
      <c r="URP162" s="6"/>
      <c r="URQ162" s="6"/>
      <c r="URR162" s="6"/>
      <c r="URS162" s="6"/>
      <c r="URT162" s="6"/>
      <c r="URU162" s="6"/>
      <c r="URV162" s="6"/>
      <c r="URW162" s="6"/>
      <c r="URX162" s="6"/>
      <c r="URY162" s="6"/>
      <c r="URZ162" s="6"/>
      <c r="USA162" s="6"/>
      <c r="USB162" s="6"/>
      <c r="USC162" s="6"/>
      <c r="USD162" s="6"/>
      <c r="USE162" s="6"/>
      <c r="USF162" s="6"/>
      <c r="USG162" s="6"/>
      <c r="USH162" s="6"/>
      <c r="USI162" s="6"/>
      <c r="USJ162" s="6"/>
      <c r="USK162" s="6"/>
      <c r="USL162" s="6"/>
      <c r="USM162" s="6"/>
      <c r="USN162" s="6"/>
      <c r="USO162" s="6"/>
      <c r="USP162" s="6"/>
      <c r="USQ162" s="6"/>
      <c r="USR162" s="6"/>
      <c r="USS162" s="6"/>
      <c r="UST162" s="6"/>
      <c r="USU162" s="6"/>
      <c r="USV162" s="6"/>
      <c r="USW162" s="6"/>
      <c r="USX162" s="6"/>
      <c r="USY162" s="6"/>
      <c r="USZ162" s="6"/>
      <c r="UTA162" s="6"/>
      <c r="UTB162" s="6"/>
      <c r="UTC162" s="6"/>
      <c r="UTD162" s="6"/>
      <c r="UTE162" s="6"/>
      <c r="UTF162" s="6"/>
      <c r="UTG162" s="6"/>
      <c r="UTH162" s="6"/>
      <c r="UTI162" s="6"/>
      <c r="UTJ162" s="6"/>
      <c r="UTK162" s="6"/>
      <c r="UTL162" s="6"/>
      <c r="UTM162" s="6"/>
      <c r="UTN162" s="6"/>
      <c r="UTO162" s="6"/>
      <c r="UTP162" s="6"/>
      <c r="UTQ162" s="6"/>
      <c r="UTR162" s="6"/>
      <c r="UTS162" s="6"/>
      <c r="UTT162" s="6"/>
      <c r="UTU162" s="6"/>
      <c r="UTV162" s="6"/>
      <c r="UTW162" s="6"/>
      <c r="UTX162" s="6"/>
      <c r="UTY162" s="6"/>
      <c r="UTZ162" s="6"/>
      <c r="UUA162" s="6"/>
      <c r="UUB162" s="6"/>
      <c r="UUC162" s="6"/>
      <c r="UUD162" s="6"/>
      <c r="UUE162" s="6"/>
      <c r="UUF162" s="6"/>
      <c r="UUG162" s="6"/>
      <c r="UUH162" s="6"/>
      <c r="UUI162" s="6"/>
      <c r="UUJ162" s="6"/>
      <c r="UUK162" s="6"/>
      <c r="UUL162" s="6"/>
      <c r="UUM162" s="6"/>
      <c r="UUN162" s="6"/>
      <c r="UUO162" s="6"/>
      <c r="UUP162" s="6"/>
      <c r="UUQ162" s="6"/>
      <c r="UUR162" s="6"/>
      <c r="UUS162" s="6"/>
      <c r="UUT162" s="6"/>
      <c r="UUU162" s="6"/>
      <c r="UUV162" s="6"/>
      <c r="UUW162" s="6"/>
      <c r="UUX162" s="6"/>
      <c r="UUY162" s="6"/>
      <c r="UUZ162" s="6"/>
      <c r="UVA162" s="6"/>
      <c r="UVB162" s="6"/>
      <c r="UVC162" s="6"/>
      <c r="UVD162" s="6"/>
      <c r="UVE162" s="6"/>
      <c r="UVF162" s="6"/>
      <c r="UVG162" s="6"/>
      <c r="UVH162" s="6"/>
      <c r="UVI162" s="6"/>
      <c r="UVJ162" s="6"/>
      <c r="UVK162" s="6"/>
      <c r="UVL162" s="6"/>
      <c r="UVM162" s="6"/>
      <c r="UVN162" s="6"/>
      <c r="UVO162" s="6"/>
      <c r="UVP162" s="6"/>
      <c r="UVQ162" s="6"/>
      <c r="UVR162" s="6"/>
      <c r="UVS162" s="6"/>
      <c r="UVT162" s="6"/>
      <c r="UVU162" s="6"/>
      <c r="UVV162" s="6"/>
      <c r="UVW162" s="6"/>
      <c r="UVX162" s="6"/>
      <c r="UVY162" s="6"/>
      <c r="UVZ162" s="6"/>
      <c r="UWA162" s="6"/>
      <c r="UWB162" s="6"/>
      <c r="UWC162" s="6"/>
      <c r="UWD162" s="6"/>
      <c r="UWE162" s="6"/>
      <c r="UWF162" s="6"/>
      <c r="UWG162" s="6"/>
      <c r="UWH162" s="6"/>
      <c r="UWI162" s="6"/>
      <c r="UWJ162" s="6"/>
      <c r="UWK162" s="6"/>
      <c r="UWL162" s="6"/>
      <c r="UWM162" s="6"/>
      <c r="UWN162" s="6"/>
      <c r="UWO162" s="6"/>
      <c r="UWP162" s="6"/>
      <c r="UWQ162" s="6"/>
      <c r="UWR162" s="6"/>
      <c r="UWS162" s="6"/>
      <c r="UWT162" s="6"/>
      <c r="UWU162" s="6"/>
      <c r="UWV162" s="6"/>
      <c r="UWW162" s="6"/>
      <c r="UWX162" s="6"/>
      <c r="UWY162" s="6"/>
      <c r="UWZ162" s="6"/>
      <c r="UXA162" s="6"/>
      <c r="UXB162" s="6"/>
      <c r="UXC162" s="6"/>
      <c r="UXD162" s="6"/>
      <c r="UXE162" s="6"/>
      <c r="UXF162" s="6"/>
      <c r="UXG162" s="6"/>
      <c r="UXH162" s="6"/>
      <c r="UXI162" s="6"/>
      <c r="UXJ162" s="6"/>
      <c r="UXK162" s="6"/>
      <c r="UXL162" s="6"/>
      <c r="UXM162" s="6"/>
      <c r="UXN162" s="6"/>
      <c r="UXO162" s="6"/>
      <c r="UXP162" s="6"/>
      <c r="UXQ162" s="6"/>
      <c r="UXR162" s="6"/>
      <c r="UXS162" s="6"/>
      <c r="UXT162" s="6"/>
      <c r="UXU162" s="6"/>
      <c r="UXV162" s="6"/>
      <c r="UXW162" s="6"/>
      <c r="UXX162" s="6"/>
      <c r="UXY162" s="6"/>
      <c r="UXZ162" s="6"/>
      <c r="UYA162" s="6"/>
      <c r="UYB162" s="6"/>
      <c r="UYC162" s="6"/>
      <c r="UYD162" s="6"/>
      <c r="UYE162" s="6"/>
      <c r="UYF162" s="6"/>
      <c r="UYG162" s="6"/>
      <c r="UYH162" s="6"/>
      <c r="UYI162" s="6"/>
      <c r="UYJ162" s="6"/>
      <c r="UYK162" s="6"/>
      <c r="UYL162" s="6"/>
      <c r="UYM162" s="6"/>
      <c r="UYN162" s="6"/>
      <c r="UYO162" s="6"/>
      <c r="UYP162" s="6"/>
      <c r="UYQ162" s="6"/>
      <c r="UYR162" s="6"/>
      <c r="UYS162" s="6"/>
      <c r="UYT162" s="6"/>
      <c r="UYU162" s="6"/>
      <c r="UYV162" s="6"/>
      <c r="UYW162" s="6"/>
      <c r="UYX162" s="6"/>
      <c r="UYY162" s="6"/>
      <c r="UYZ162" s="6"/>
      <c r="UZA162" s="6"/>
      <c r="UZB162" s="6"/>
      <c r="UZC162" s="6"/>
      <c r="UZD162" s="6"/>
      <c r="UZE162" s="6"/>
      <c r="UZF162" s="6"/>
      <c r="UZG162" s="6"/>
      <c r="UZH162" s="6"/>
      <c r="UZI162" s="6"/>
      <c r="UZJ162" s="6"/>
      <c r="UZK162" s="6"/>
      <c r="UZL162" s="6"/>
      <c r="UZM162" s="6"/>
      <c r="UZN162" s="6"/>
      <c r="UZO162" s="6"/>
      <c r="UZP162" s="6"/>
      <c r="UZQ162" s="6"/>
      <c r="UZR162" s="6"/>
      <c r="UZS162" s="6"/>
      <c r="UZT162" s="6"/>
      <c r="UZU162" s="6"/>
      <c r="UZV162" s="6"/>
      <c r="UZW162" s="6"/>
      <c r="UZX162" s="6"/>
      <c r="UZY162" s="6"/>
      <c r="UZZ162" s="6"/>
      <c r="VAA162" s="6"/>
      <c r="VAB162" s="6"/>
      <c r="VAC162" s="6"/>
      <c r="VAD162" s="6"/>
      <c r="VAE162" s="6"/>
      <c r="VAF162" s="6"/>
      <c r="VAG162" s="6"/>
      <c r="VAH162" s="6"/>
      <c r="VAI162" s="6"/>
      <c r="VAJ162" s="6"/>
      <c r="VAK162" s="6"/>
      <c r="VAL162" s="6"/>
      <c r="VAM162" s="6"/>
      <c r="VAN162" s="6"/>
      <c r="VAO162" s="6"/>
      <c r="VAP162" s="6"/>
      <c r="VAQ162" s="6"/>
      <c r="VAR162" s="6"/>
      <c r="VAS162" s="6"/>
      <c r="VAT162" s="6"/>
      <c r="VAU162" s="6"/>
      <c r="VAV162" s="6"/>
      <c r="VAW162" s="6"/>
      <c r="VAX162" s="6"/>
      <c r="VAY162" s="6"/>
      <c r="VAZ162" s="6"/>
      <c r="VBA162" s="6"/>
      <c r="VBB162" s="6"/>
      <c r="VBC162" s="6"/>
      <c r="VBD162" s="6"/>
      <c r="VBE162" s="6"/>
      <c r="VBF162" s="6"/>
      <c r="VBG162" s="6"/>
      <c r="VBH162" s="6"/>
      <c r="VBI162" s="6"/>
      <c r="VBJ162" s="6"/>
      <c r="VBK162" s="6"/>
      <c r="VBL162" s="6"/>
      <c r="VBM162" s="6"/>
      <c r="VBN162" s="6"/>
      <c r="VBO162" s="6"/>
      <c r="VBP162" s="6"/>
      <c r="VBQ162" s="6"/>
      <c r="VBR162" s="6"/>
      <c r="VBS162" s="6"/>
      <c r="VBT162" s="6"/>
      <c r="VBU162" s="6"/>
      <c r="VBV162" s="6"/>
      <c r="VBW162" s="6"/>
      <c r="VBX162" s="6"/>
      <c r="VBY162" s="6"/>
      <c r="VBZ162" s="6"/>
      <c r="VCA162" s="6"/>
      <c r="VCB162" s="6"/>
      <c r="VCC162" s="6"/>
      <c r="VCD162" s="6"/>
      <c r="VCE162" s="6"/>
      <c r="VCF162" s="6"/>
      <c r="VCG162" s="6"/>
      <c r="VCH162" s="6"/>
      <c r="VCI162" s="6"/>
      <c r="VCJ162" s="6"/>
      <c r="VCK162" s="6"/>
      <c r="VCL162" s="6"/>
      <c r="VCM162" s="6"/>
      <c r="VCN162" s="6"/>
      <c r="VCO162" s="6"/>
      <c r="VCP162" s="6"/>
      <c r="VCQ162" s="6"/>
      <c r="VCR162" s="6"/>
      <c r="VCS162" s="6"/>
      <c r="VCT162" s="6"/>
      <c r="VCU162" s="6"/>
      <c r="VCV162" s="6"/>
      <c r="VCW162" s="6"/>
      <c r="VCX162" s="6"/>
      <c r="VCY162" s="6"/>
      <c r="VCZ162" s="6"/>
      <c r="VDA162" s="6"/>
      <c r="VDB162" s="6"/>
      <c r="VDC162" s="6"/>
      <c r="VDD162" s="6"/>
      <c r="VDE162" s="6"/>
      <c r="VDF162" s="6"/>
      <c r="VDG162" s="6"/>
      <c r="VDH162" s="6"/>
      <c r="VDI162" s="6"/>
      <c r="VDJ162" s="6"/>
      <c r="VDK162" s="6"/>
      <c r="VDL162" s="6"/>
      <c r="VDM162" s="6"/>
      <c r="VDN162" s="6"/>
      <c r="VDO162" s="6"/>
      <c r="VDP162" s="6"/>
      <c r="VDQ162" s="6"/>
      <c r="VDR162" s="6"/>
      <c r="VDS162" s="6"/>
      <c r="VDT162" s="6"/>
      <c r="VDU162" s="6"/>
      <c r="VDV162" s="6"/>
      <c r="VDW162" s="6"/>
      <c r="VDX162" s="6"/>
      <c r="VDY162" s="6"/>
      <c r="VDZ162" s="6"/>
      <c r="VEA162" s="6"/>
      <c r="VEB162" s="6"/>
      <c r="VEC162" s="6"/>
      <c r="VED162" s="6"/>
      <c r="VEE162" s="6"/>
      <c r="VEF162" s="6"/>
      <c r="VEG162" s="6"/>
      <c r="VEH162" s="6"/>
      <c r="VEI162" s="6"/>
      <c r="VEJ162" s="6"/>
      <c r="VEK162" s="6"/>
      <c r="VEL162" s="6"/>
      <c r="VEM162" s="6"/>
      <c r="VEN162" s="6"/>
      <c r="VEO162" s="6"/>
      <c r="VEP162" s="6"/>
      <c r="VEQ162" s="6"/>
      <c r="VER162" s="6"/>
      <c r="VES162" s="6"/>
      <c r="VET162" s="6"/>
      <c r="VEU162" s="6"/>
      <c r="VEV162" s="6"/>
      <c r="VEW162" s="6"/>
      <c r="VEX162" s="6"/>
      <c r="VEY162" s="6"/>
      <c r="VEZ162" s="6"/>
      <c r="VFA162" s="6"/>
      <c r="VFB162" s="6"/>
      <c r="VFC162" s="6"/>
      <c r="VFD162" s="6"/>
      <c r="VFE162" s="6"/>
      <c r="VFF162" s="6"/>
      <c r="VFG162" s="6"/>
      <c r="VFH162" s="6"/>
      <c r="VFI162" s="6"/>
      <c r="VFJ162" s="6"/>
      <c r="VFK162" s="6"/>
      <c r="VFL162" s="6"/>
      <c r="VFM162" s="6"/>
      <c r="VFN162" s="6"/>
      <c r="VFO162" s="6"/>
      <c r="VFP162" s="6"/>
      <c r="VFQ162" s="6"/>
      <c r="VFR162" s="6"/>
      <c r="VFS162" s="6"/>
      <c r="VFT162" s="6"/>
      <c r="VFU162" s="6"/>
      <c r="VFV162" s="6"/>
      <c r="VFW162" s="6"/>
      <c r="VFX162" s="6"/>
      <c r="VFY162" s="6"/>
      <c r="VFZ162" s="6"/>
      <c r="VGA162" s="6"/>
      <c r="VGB162" s="6"/>
      <c r="VGC162" s="6"/>
      <c r="VGD162" s="6"/>
      <c r="VGE162" s="6"/>
      <c r="VGF162" s="6"/>
      <c r="VGG162" s="6"/>
      <c r="VGH162" s="6"/>
      <c r="VGI162" s="6"/>
      <c r="VGJ162" s="6"/>
      <c r="VGK162" s="6"/>
      <c r="VGL162" s="6"/>
      <c r="VGM162" s="6"/>
      <c r="VGN162" s="6"/>
      <c r="VGO162" s="6"/>
      <c r="VGP162" s="6"/>
      <c r="VGQ162" s="6"/>
      <c r="VGR162" s="6"/>
      <c r="VGS162" s="6"/>
      <c r="VGT162" s="6"/>
      <c r="VGU162" s="6"/>
      <c r="VGV162" s="6"/>
      <c r="VGW162" s="6"/>
      <c r="VGX162" s="6"/>
      <c r="VGY162" s="6"/>
      <c r="VGZ162" s="6"/>
      <c r="VHA162" s="6"/>
      <c r="VHB162" s="6"/>
      <c r="VHC162" s="6"/>
      <c r="VHD162" s="6"/>
      <c r="VHE162" s="6"/>
      <c r="VHF162" s="6"/>
      <c r="VHG162" s="6"/>
      <c r="VHH162" s="6"/>
      <c r="VHI162" s="6"/>
      <c r="VHJ162" s="6"/>
      <c r="VHK162" s="6"/>
      <c r="VHL162" s="6"/>
      <c r="VHM162" s="6"/>
      <c r="VHN162" s="6"/>
      <c r="VHO162" s="6"/>
      <c r="VHP162" s="6"/>
      <c r="VHQ162" s="6"/>
      <c r="VHR162" s="6"/>
      <c r="VHS162" s="6"/>
      <c r="VHT162" s="6"/>
      <c r="VHU162" s="6"/>
      <c r="VHV162" s="6"/>
      <c r="VHW162" s="6"/>
      <c r="VHX162" s="6"/>
      <c r="VHY162" s="6"/>
      <c r="VHZ162" s="6"/>
      <c r="VIA162" s="6"/>
      <c r="VIB162" s="6"/>
      <c r="VIC162" s="6"/>
      <c r="VID162" s="6"/>
      <c r="VIE162" s="6"/>
      <c r="VIF162" s="6"/>
      <c r="VIG162" s="6"/>
      <c r="VIH162" s="6"/>
      <c r="VII162" s="6"/>
      <c r="VIJ162" s="6"/>
      <c r="VIK162" s="6"/>
      <c r="VIL162" s="6"/>
      <c r="VIM162" s="6"/>
      <c r="VIN162" s="6"/>
      <c r="VIO162" s="6"/>
      <c r="VIP162" s="6"/>
      <c r="VIQ162" s="6"/>
      <c r="VIR162" s="6"/>
      <c r="VIS162" s="6"/>
      <c r="VIT162" s="6"/>
      <c r="VIU162" s="6"/>
      <c r="VIV162" s="6"/>
      <c r="VIW162" s="6"/>
      <c r="VIX162" s="6"/>
      <c r="VIY162" s="6"/>
      <c r="VIZ162" s="6"/>
      <c r="VJA162" s="6"/>
      <c r="VJB162" s="6"/>
      <c r="VJC162" s="6"/>
      <c r="VJD162" s="6"/>
      <c r="VJE162" s="6"/>
      <c r="VJF162" s="6"/>
      <c r="VJG162" s="6"/>
      <c r="VJH162" s="6"/>
      <c r="VJI162" s="6"/>
      <c r="VJJ162" s="6"/>
      <c r="VJK162" s="6"/>
      <c r="VJL162" s="6"/>
      <c r="VJM162" s="6"/>
      <c r="VJN162" s="6"/>
      <c r="VJO162" s="6"/>
      <c r="VJP162" s="6"/>
      <c r="VJQ162" s="6"/>
      <c r="VJR162" s="6"/>
      <c r="VJS162" s="6"/>
      <c r="VJT162" s="6"/>
      <c r="VJU162" s="6"/>
      <c r="VJV162" s="6"/>
      <c r="VJW162" s="6"/>
      <c r="VJX162" s="6"/>
      <c r="VJY162" s="6"/>
      <c r="VJZ162" s="6"/>
      <c r="VKA162" s="6"/>
      <c r="VKB162" s="6"/>
      <c r="VKC162" s="6"/>
      <c r="VKD162" s="6"/>
      <c r="VKE162" s="6"/>
      <c r="VKF162" s="6"/>
      <c r="VKG162" s="6"/>
      <c r="VKH162" s="6"/>
      <c r="VKI162" s="6"/>
      <c r="VKJ162" s="6"/>
      <c r="VKK162" s="6"/>
      <c r="VKL162" s="6"/>
      <c r="VKM162" s="6"/>
      <c r="VKN162" s="6"/>
      <c r="VKO162" s="6"/>
      <c r="VKP162" s="6"/>
      <c r="VKQ162" s="6"/>
      <c r="VKR162" s="6"/>
      <c r="VKS162" s="6"/>
      <c r="VKT162" s="6"/>
      <c r="VKU162" s="6"/>
      <c r="VKV162" s="6"/>
      <c r="VKW162" s="6"/>
      <c r="VKX162" s="6"/>
      <c r="VKY162" s="6"/>
      <c r="VKZ162" s="6"/>
      <c r="VLA162" s="6"/>
      <c r="VLB162" s="6"/>
      <c r="VLC162" s="6"/>
      <c r="VLD162" s="6"/>
      <c r="VLE162" s="6"/>
      <c r="VLF162" s="6"/>
      <c r="VLG162" s="6"/>
      <c r="VLH162" s="6"/>
      <c r="VLI162" s="6"/>
      <c r="VLJ162" s="6"/>
      <c r="VLK162" s="6"/>
      <c r="VLL162" s="6"/>
      <c r="VLM162" s="6"/>
      <c r="VLN162" s="6"/>
      <c r="VLO162" s="6"/>
      <c r="VLP162" s="6"/>
      <c r="VLQ162" s="6"/>
      <c r="VLR162" s="6"/>
      <c r="VLS162" s="6"/>
      <c r="VLT162" s="6"/>
      <c r="VLU162" s="6"/>
      <c r="VLV162" s="6"/>
      <c r="VLW162" s="6"/>
      <c r="VLX162" s="6"/>
      <c r="VLY162" s="6"/>
      <c r="VLZ162" s="6"/>
      <c r="VMA162" s="6"/>
      <c r="VMB162" s="6"/>
      <c r="VMC162" s="6"/>
      <c r="VMD162" s="6"/>
      <c r="VME162" s="6"/>
      <c r="VMF162" s="6"/>
      <c r="VMG162" s="6"/>
      <c r="VMH162" s="6"/>
      <c r="VMI162" s="6"/>
      <c r="VMJ162" s="6"/>
      <c r="VMK162" s="6"/>
      <c r="VML162" s="6"/>
      <c r="VMM162" s="6"/>
      <c r="VMN162" s="6"/>
      <c r="VMO162" s="6"/>
      <c r="VMP162" s="6"/>
      <c r="VMQ162" s="6"/>
      <c r="VMR162" s="6"/>
      <c r="VMS162" s="6"/>
      <c r="VMT162" s="6"/>
      <c r="VMU162" s="6"/>
      <c r="VMV162" s="6"/>
      <c r="VMW162" s="6"/>
      <c r="VMX162" s="6"/>
      <c r="VMY162" s="6"/>
      <c r="VMZ162" s="6"/>
      <c r="VNA162" s="6"/>
      <c r="VNB162" s="6"/>
      <c r="VNC162" s="6"/>
      <c r="VND162" s="6"/>
      <c r="VNE162" s="6"/>
      <c r="VNF162" s="6"/>
      <c r="VNG162" s="6"/>
      <c r="VNH162" s="6"/>
      <c r="VNI162" s="6"/>
      <c r="VNJ162" s="6"/>
      <c r="VNK162" s="6"/>
      <c r="VNL162" s="6"/>
      <c r="VNM162" s="6"/>
      <c r="VNN162" s="6"/>
      <c r="VNO162" s="6"/>
      <c r="VNP162" s="6"/>
      <c r="VNQ162" s="6"/>
      <c r="VNR162" s="6"/>
      <c r="VNS162" s="6"/>
      <c r="VNT162" s="6"/>
      <c r="VNU162" s="6"/>
      <c r="VNV162" s="6"/>
      <c r="VNW162" s="6"/>
      <c r="VNX162" s="6"/>
      <c r="VNY162" s="6"/>
      <c r="VNZ162" s="6"/>
      <c r="VOA162" s="6"/>
      <c r="VOB162" s="6"/>
      <c r="VOC162" s="6"/>
      <c r="VOD162" s="6"/>
      <c r="VOE162" s="6"/>
      <c r="VOF162" s="6"/>
      <c r="VOG162" s="6"/>
      <c r="VOH162" s="6"/>
      <c r="VOI162" s="6"/>
      <c r="VOJ162" s="6"/>
      <c r="VOK162" s="6"/>
      <c r="VOL162" s="6"/>
      <c r="VOM162" s="6"/>
      <c r="VON162" s="6"/>
      <c r="VOO162" s="6"/>
      <c r="VOP162" s="6"/>
      <c r="VOQ162" s="6"/>
      <c r="VOR162" s="6"/>
      <c r="VOS162" s="6"/>
      <c r="VOT162" s="6"/>
      <c r="VOU162" s="6"/>
      <c r="VOV162" s="6"/>
      <c r="VOW162" s="6"/>
      <c r="VOX162" s="6"/>
      <c r="VOY162" s="6"/>
      <c r="VOZ162" s="6"/>
      <c r="VPA162" s="6"/>
      <c r="VPB162" s="6"/>
      <c r="VPC162" s="6"/>
      <c r="VPD162" s="6"/>
      <c r="VPE162" s="6"/>
      <c r="VPF162" s="6"/>
      <c r="VPG162" s="6"/>
      <c r="VPH162" s="6"/>
      <c r="VPI162" s="6"/>
      <c r="VPJ162" s="6"/>
      <c r="VPK162" s="6"/>
      <c r="VPL162" s="6"/>
      <c r="VPM162" s="6"/>
      <c r="VPN162" s="6"/>
      <c r="VPO162" s="6"/>
      <c r="VPP162" s="6"/>
      <c r="VPQ162" s="6"/>
      <c r="VPR162" s="6"/>
      <c r="VPS162" s="6"/>
      <c r="VPT162" s="6"/>
      <c r="VPU162" s="6"/>
      <c r="VPV162" s="6"/>
      <c r="VPW162" s="6"/>
      <c r="VPX162" s="6"/>
      <c r="VPY162" s="6"/>
      <c r="VPZ162" s="6"/>
      <c r="VQA162" s="6"/>
      <c r="VQB162" s="6"/>
      <c r="VQC162" s="6"/>
      <c r="VQD162" s="6"/>
      <c r="VQE162" s="6"/>
      <c r="VQF162" s="6"/>
      <c r="VQG162" s="6"/>
      <c r="VQH162" s="6"/>
      <c r="VQI162" s="6"/>
      <c r="VQJ162" s="6"/>
      <c r="VQK162" s="6"/>
      <c r="VQL162" s="6"/>
      <c r="VQM162" s="6"/>
      <c r="VQN162" s="6"/>
      <c r="VQO162" s="6"/>
      <c r="VQP162" s="6"/>
      <c r="VQQ162" s="6"/>
      <c r="VQR162" s="6"/>
      <c r="VQS162" s="6"/>
      <c r="VQT162" s="6"/>
      <c r="VQU162" s="6"/>
      <c r="VQV162" s="6"/>
      <c r="VQW162" s="6"/>
      <c r="VQX162" s="6"/>
      <c r="VQY162" s="6"/>
      <c r="VQZ162" s="6"/>
      <c r="VRA162" s="6"/>
      <c r="VRB162" s="6"/>
      <c r="VRC162" s="6"/>
      <c r="VRD162" s="6"/>
      <c r="VRE162" s="6"/>
      <c r="VRF162" s="6"/>
      <c r="VRG162" s="6"/>
      <c r="VRH162" s="6"/>
      <c r="VRI162" s="6"/>
      <c r="VRJ162" s="6"/>
      <c r="VRK162" s="6"/>
      <c r="VRL162" s="6"/>
      <c r="VRM162" s="6"/>
      <c r="VRN162" s="6"/>
      <c r="VRO162" s="6"/>
      <c r="VRP162" s="6"/>
      <c r="VRQ162" s="6"/>
      <c r="VRR162" s="6"/>
      <c r="VRS162" s="6"/>
      <c r="VRT162" s="6"/>
      <c r="VRU162" s="6"/>
      <c r="VRV162" s="6"/>
      <c r="VRW162" s="6"/>
      <c r="VRX162" s="6"/>
      <c r="VRY162" s="6"/>
      <c r="VRZ162" s="6"/>
      <c r="VSA162" s="6"/>
      <c r="VSB162" s="6"/>
      <c r="VSC162" s="6"/>
      <c r="VSD162" s="6"/>
      <c r="VSE162" s="6"/>
      <c r="VSF162" s="6"/>
      <c r="VSG162" s="6"/>
      <c r="VSH162" s="6"/>
      <c r="VSI162" s="6"/>
      <c r="VSJ162" s="6"/>
      <c r="VSK162" s="6"/>
      <c r="VSL162" s="6"/>
      <c r="VSM162" s="6"/>
      <c r="VSN162" s="6"/>
      <c r="VSO162" s="6"/>
      <c r="VSP162" s="6"/>
      <c r="VSQ162" s="6"/>
      <c r="VSR162" s="6"/>
      <c r="VSS162" s="6"/>
      <c r="VST162" s="6"/>
      <c r="VSU162" s="6"/>
      <c r="VSV162" s="6"/>
      <c r="VSW162" s="6"/>
      <c r="VSX162" s="6"/>
      <c r="VSY162" s="6"/>
      <c r="VSZ162" s="6"/>
      <c r="VTA162" s="6"/>
      <c r="VTB162" s="6"/>
      <c r="VTC162" s="6"/>
      <c r="VTD162" s="6"/>
      <c r="VTE162" s="6"/>
      <c r="VTF162" s="6"/>
      <c r="VTG162" s="6"/>
      <c r="VTH162" s="6"/>
      <c r="VTI162" s="6"/>
      <c r="VTJ162" s="6"/>
      <c r="VTK162" s="6"/>
      <c r="VTL162" s="6"/>
      <c r="VTM162" s="6"/>
      <c r="VTN162" s="6"/>
      <c r="VTO162" s="6"/>
      <c r="VTP162" s="6"/>
      <c r="VTQ162" s="6"/>
      <c r="VTR162" s="6"/>
      <c r="VTS162" s="6"/>
      <c r="VTT162" s="6"/>
      <c r="VTU162" s="6"/>
      <c r="VTV162" s="6"/>
      <c r="VTW162" s="6"/>
      <c r="VTX162" s="6"/>
      <c r="VTY162" s="6"/>
      <c r="VTZ162" s="6"/>
      <c r="VUA162" s="6"/>
      <c r="VUB162" s="6"/>
      <c r="VUC162" s="6"/>
      <c r="VUD162" s="6"/>
      <c r="VUE162" s="6"/>
      <c r="VUF162" s="6"/>
      <c r="VUG162" s="6"/>
      <c r="VUH162" s="6"/>
      <c r="VUI162" s="6"/>
      <c r="VUJ162" s="6"/>
      <c r="VUK162" s="6"/>
      <c r="VUL162" s="6"/>
      <c r="VUM162" s="6"/>
      <c r="VUN162" s="6"/>
      <c r="VUO162" s="6"/>
      <c r="VUP162" s="6"/>
      <c r="VUQ162" s="6"/>
      <c r="VUR162" s="6"/>
      <c r="VUS162" s="6"/>
      <c r="VUT162" s="6"/>
      <c r="VUU162" s="6"/>
      <c r="VUV162" s="6"/>
      <c r="VUW162" s="6"/>
      <c r="VUX162" s="6"/>
      <c r="VUY162" s="6"/>
      <c r="VUZ162" s="6"/>
      <c r="VVA162" s="6"/>
      <c r="VVB162" s="6"/>
      <c r="VVC162" s="6"/>
      <c r="VVD162" s="6"/>
      <c r="VVE162" s="6"/>
      <c r="VVF162" s="6"/>
      <c r="VVG162" s="6"/>
      <c r="VVH162" s="6"/>
      <c r="VVI162" s="6"/>
      <c r="VVJ162" s="6"/>
      <c r="VVK162" s="6"/>
      <c r="VVL162" s="6"/>
      <c r="VVM162" s="6"/>
      <c r="VVN162" s="6"/>
      <c r="VVO162" s="6"/>
      <c r="VVP162" s="6"/>
      <c r="VVQ162" s="6"/>
      <c r="VVR162" s="6"/>
      <c r="VVS162" s="6"/>
      <c r="VVT162" s="6"/>
      <c r="VVU162" s="6"/>
      <c r="VVV162" s="6"/>
      <c r="VVW162" s="6"/>
      <c r="VVX162" s="6"/>
      <c r="VVY162" s="6"/>
      <c r="VVZ162" s="6"/>
      <c r="VWA162" s="6"/>
      <c r="VWB162" s="6"/>
      <c r="VWC162" s="6"/>
      <c r="VWD162" s="6"/>
      <c r="VWE162" s="6"/>
      <c r="VWF162" s="6"/>
      <c r="VWG162" s="6"/>
      <c r="VWH162" s="6"/>
      <c r="VWI162" s="6"/>
      <c r="VWJ162" s="6"/>
      <c r="VWK162" s="6"/>
      <c r="VWL162" s="6"/>
      <c r="VWM162" s="6"/>
      <c r="VWN162" s="6"/>
      <c r="VWO162" s="6"/>
      <c r="VWP162" s="6"/>
      <c r="VWQ162" s="6"/>
      <c r="VWR162" s="6"/>
      <c r="VWS162" s="6"/>
      <c r="VWT162" s="6"/>
      <c r="VWU162" s="6"/>
      <c r="VWV162" s="6"/>
      <c r="VWW162" s="6"/>
      <c r="VWX162" s="6"/>
      <c r="VWY162" s="6"/>
      <c r="VWZ162" s="6"/>
      <c r="VXA162" s="6"/>
      <c r="VXB162" s="6"/>
      <c r="VXC162" s="6"/>
      <c r="VXD162" s="6"/>
      <c r="VXE162" s="6"/>
      <c r="VXF162" s="6"/>
      <c r="VXG162" s="6"/>
      <c r="VXH162" s="6"/>
      <c r="VXI162" s="6"/>
      <c r="VXJ162" s="6"/>
      <c r="VXK162" s="6"/>
      <c r="VXL162" s="6"/>
      <c r="VXM162" s="6"/>
      <c r="VXN162" s="6"/>
      <c r="VXO162" s="6"/>
      <c r="VXP162" s="6"/>
      <c r="VXQ162" s="6"/>
      <c r="VXR162" s="6"/>
      <c r="VXS162" s="6"/>
      <c r="VXT162" s="6"/>
      <c r="VXU162" s="6"/>
      <c r="VXV162" s="6"/>
      <c r="VXW162" s="6"/>
      <c r="VXX162" s="6"/>
      <c r="VXY162" s="6"/>
      <c r="VXZ162" s="6"/>
      <c r="VYA162" s="6"/>
      <c r="VYB162" s="6"/>
      <c r="VYC162" s="6"/>
      <c r="VYD162" s="6"/>
      <c r="VYE162" s="6"/>
      <c r="VYF162" s="6"/>
      <c r="VYG162" s="6"/>
      <c r="VYH162" s="6"/>
      <c r="VYI162" s="6"/>
      <c r="VYJ162" s="6"/>
      <c r="VYK162" s="6"/>
      <c r="VYL162" s="6"/>
      <c r="VYM162" s="6"/>
      <c r="VYN162" s="6"/>
      <c r="VYO162" s="6"/>
      <c r="VYP162" s="6"/>
      <c r="VYQ162" s="6"/>
      <c r="VYR162" s="6"/>
      <c r="VYS162" s="6"/>
      <c r="VYT162" s="6"/>
      <c r="VYU162" s="6"/>
      <c r="VYV162" s="6"/>
      <c r="VYW162" s="6"/>
      <c r="VYX162" s="6"/>
      <c r="VYY162" s="6"/>
      <c r="VYZ162" s="6"/>
      <c r="VZA162" s="6"/>
      <c r="VZB162" s="6"/>
      <c r="VZC162" s="6"/>
      <c r="VZD162" s="6"/>
      <c r="VZE162" s="6"/>
      <c r="VZF162" s="6"/>
      <c r="VZG162" s="6"/>
      <c r="VZH162" s="6"/>
      <c r="VZI162" s="6"/>
      <c r="VZJ162" s="6"/>
      <c r="VZK162" s="6"/>
      <c r="VZL162" s="6"/>
      <c r="VZM162" s="6"/>
      <c r="VZN162" s="6"/>
      <c r="VZO162" s="6"/>
      <c r="VZP162" s="6"/>
      <c r="VZQ162" s="6"/>
      <c r="VZR162" s="6"/>
      <c r="VZS162" s="6"/>
      <c r="VZT162" s="6"/>
      <c r="VZU162" s="6"/>
      <c r="VZV162" s="6"/>
      <c r="VZW162" s="6"/>
      <c r="VZX162" s="6"/>
      <c r="VZY162" s="6"/>
      <c r="VZZ162" s="6"/>
      <c r="WAA162" s="6"/>
      <c r="WAB162" s="6"/>
      <c r="WAC162" s="6"/>
      <c r="WAD162" s="6"/>
      <c r="WAE162" s="6"/>
      <c r="WAF162" s="6"/>
      <c r="WAG162" s="6"/>
      <c r="WAH162" s="6"/>
      <c r="WAI162" s="6"/>
      <c r="WAJ162" s="6"/>
      <c r="WAK162" s="6"/>
      <c r="WAL162" s="6"/>
      <c r="WAM162" s="6"/>
      <c r="WAN162" s="6"/>
      <c r="WAO162" s="6"/>
      <c r="WAP162" s="6"/>
      <c r="WAQ162" s="6"/>
      <c r="WAR162" s="6"/>
      <c r="WAS162" s="6"/>
      <c r="WAT162" s="6"/>
      <c r="WAU162" s="6"/>
      <c r="WAV162" s="6"/>
      <c r="WAW162" s="6"/>
      <c r="WAX162" s="6"/>
      <c r="WAY162" s="6"/>
      <c r="WAZ162" s="6"/>
      <c r="WBA162" s="6"/>
      <c r="WBB162" s="6"/>
      <c r="WBC162" s="6"/>
      <c r="WBD162" s="6"/>
      <c r="WBE162" s="6"/>
      <c r="WBF162" s="6"/>
      <c r="WBG162" s="6"/>
      <c r="WBH162" s="6"/>
      <c r="WBI162" s="6"/>
      <c r="WBJ162" s="6"/>
      <c r="WBK162" s="6"/>
      <c r="WBL162" s="6"/>
      <c r="WBM162" s="6"/>
      <c r="WBN162" s="6"/>
      <c r="WBO162" s="6"/>
      <c r="WBP162" s="6"/>
      <c r="WBQ162" s="6"/>
      <c r="WBR162" s="6"/>
      <c r="WBS162" s="6"/>
      <c r="WBT162" s="6"/>
      <c r="WBU162" s="6"/>
      <c r="WBV162" s="6"/>
      <c r="WBW162" s="6"/>
      <c r="WBX162" s="6"/>
      <c r="WBY162" s="6"/>
      <c r="WBZ162" s="6"/>
      <c r="WCA162" s="6"/>
      <c r="WCB162" s="6"/>
      <c r="WCC162" s="6"/>
      <c r="WCD162" s="6"/>
      <c r="WCE162" s="6"/>
      <c r="WCF162" s="6"/>
      <c r="WCG162" s="6"/>
      <c r="WCH162" s="6"/>
      <c r="WCI162" s="6"/>
      <c r="WCJ162" s="6"/>
      <c r="WCK162" s="6"/>
      <c r="WCL162" s="6"/>
      <c r="WCM162" s="6"/>
      <c r="WCN162" s="6"/>
      <c r="WCO162" s="6"/>
      <c r="WCP162" s="6"/>
      <c r="WCQ162" s="6"/>
      <c r="WCR162" s="6"/>
      <c r="WCS162" s="6"/>
      <c r="WCT162" s="6"/>
      <c r="WCU162" s="6"/>
      <c r="WCV162" s="6"/>
      <c r="WCW162" s="6"/>
      <c r="WCX162" s="6"/>
      <c r="WCY162" s="6"/>
      <c r="WCZ162" s="6"/>
      <c r="WDA162" s="6"/>
      <c r="WDB162" s="6"/>
      <c r="WDC162" s="6"/>
      <c r="WDD162" s="6"/>
      <c r="WDE162" s="6"/>
      <c r="WDF162" s="6"/>
      <c r="WDG162" s="6"/>
      <c r="WDH162" s="6"/>
      <c r="WDI162" s="6"/>
      <c r="WDJ162" s="6"/>
      <c r="WDK162" s="6"/>
      <c r="WDL162" s="6"/>
      <c r="WDM162" s="6"/>
      <c r="WDN162" s="6"/>
      <c r="WDO162" s="6"/>
      <c r="WDP162" s="6"/>
      <c r="WDQ162" s="6"/>
      <c r="WDR162" s="6"/>
      <c r="WDS162" s="6"/>
      <c r="WDT162" s="6"/>
      <c r="WDU162" s="6"/>
      <c r="WDV162" s="6"/>
      <c r="WDW162" s="6"/>
      <c r="WDX162" s="6"/>
      <c r="WDY162" s="6"/>
      <c r="WDZ162" s="6"/>
      <c r="WEA162" s="6"/>
      <c r="WEB162" s="6"/>
      <c r="WEC162" s="6"/>
      <c r="WED162" s="6"/>
      <c r="WEE162" s="6"/>
      <c r="WEF162" s="6"/>
      <c r="WEG162" s="6"/>
      <c r="WEH162" s="6"/>
      <c r="WEI162" s="6"/>
      <c r="WEJ162" s="6"/>
      <c r="WEK162" s="6"/>
      <c r="WEL162" s="6"/>
      <c r="WEM162" s="6"/>
      <c r="WEN162" s="6"/>
      <c r="WEO162" s="6"/>
      <c r="WEP162" s="6"/>
      <c r="WEQ162" s="6"/>
      <c r="WER162" s="6"/>
      <c r="WES162" s="6"/>
      <c r="WET162" s="6"/>
      <c r="WEU162" s="6"/>
      <c r="WEV162" s="6"/>
      <c r="WEW162" s="6"/>
      <c r="WEX162" s="6"/>
      <c r="WEY162" s="6"/>
      <c r="WEZ162" s="6"/>
      <c r="WFA162" s="6"/>
      <c r="WFB162" s="6"/>
      <c r="WFC162" s="6"/>
      <c r="WFD162" s="6"/>
      <c r="WFE162" s="6"/>
      <c r="WFF162" s="6"/>
      <c r="WFG162" s="6"/>
      <c r="WFH162" s="6"/>
      <c r="WFI162" s="6"/>
      <c r="WFJ162" s="6"/>
      <c r="WFK162" s="6"/>
      <c r="WFL162" s="6"/>
      <c r="WFM162" s="6"/>
      <c r="WFN162" s="6"/>
      <c r="WFO162" s="6"/>
      <c r="WFP162" s="6"/>
      <c r="WFQ162" s="6"/>
      <c r="WFR162" s="6"/>
      <c r="WFS162" s="6"/>
      <c r="WFT162" s="6"/>
      <c r="WFU162" s="6"/>
      <c r="WFV162" s="6"/>
      <c r="WFW162" s="6"/>
      <c r="WFX162" s="6"/>
      <c r="WFY162" s="6"/>
      <c r="WFZ162" s="6"/>
      <c r="WGA162" s="6"/>
      <c r="WGB162" s="6"/>
      <c r="WGC162" s="6"/>
      <c r="WGD162" s="6"/>
      <c r="WGE162" s="6"/>
      <c r="WGF162" s="6"/>
      <c r="WGG162" s="6"/>
      <c r="WGH162" s="6"/>
      <c r="WGI162" s="6"/>
      <c r="WGJ162" s="6"/>
      <c r="WGK162" s="6"/>
      <c r="WGL162" s="6"/>
      <c r="WGM162" s="6"/>
      <c r="WGN162" s="6"/>
      <c r="WGO162" s="6"/>
      <c r="WGP162" s="6"/>
      <c r="WGQ162" s="6"/>
      <c r="WGR162" s="6"/>
      <c r="WGS162" s="6"/>
      <c r="WGT162" s="6"/>
      <c r="WGU162" s="6"/>
      <c r="WGV162" s="6"/>
      <c r="WGW162" s="6"/>
      <c r="WGX162" s="6"/>
      <c r="WGY162" s="6"/>
      <c r="WGZ162" s="6"/>
      <c r="WHA162" s="6"/>
      <c r="WHB162" s="6"/>
      <c r="WHC162" s="6"/>
      <c r="WHD162" s="6"/>
      <c r="WHE162" s="6"/>
      <c r="WHF162" s="6"/>
      <c r="WHG162" s="6"/>
      <c r="WHH162" s="6"/>
      <c r="WHI162" s="6"/>
      <c r="WHJ162" s="6"/>
      <c r="WHK162" s="6"/>
      <c r="WHL162" s="6"/>
      <c r="WHM162" s="6"/>
      <c r="WHN162" s="6"/>
      <c r="WHO162" s="6"/>
      <c r="WHP162" s="6"/>
      <c r="WHQ162" s="6"/>
      <c r="WHR162" s="6"/>
      <c r="WHS162" s="6"/>
      <c r="WHT162" s="6"/>
      <c r="WHU162" s="6"/>
      <c r="WHV162" s="6"/>
      <c r="WHW162" s="6"/>
      <c r="WHX162" s="6"/>
      <c r="WHY162" s="6"/>
      <c r="WHZ162" s="6"/>
      <c r="WIA162" s="6"/>
      <c r="WIB162" s="6"/>
      <c r="WIC162" s="6"/>
      <c r="WID162" s="6"/>
      <c r="WIE162" s="6"/>
      <c r="WIF162" s="6"/>
      <c r="WIG162" s="6"/>
      <c r="WIH162" s="6"/>
      <c r="WII162" s="6"/>
      <c r="WIJ162" s="6"/>
      <c r="WIK162" s="6"/>
      <c r="WIL162" s="6"/>
      <c r="WIM162" s="6"/>
      <c r="WIN162" s="6"/>
      <c r="WIO162" s="6"/>
      <c r="WIP162" s="6"/>
      <c r="WIQ162" s="6"/>
      <c r="WIR162" s="6"/>
      <c r="WIS162" s="6"/>
      <c r="WIT162" s="6"/>
      <c r="WIU162" s="6"/>
      <c r="WIV162" s="6"/>
      <c r="WIW162" s="6"/>
      <c r="WIX162" s="6"/>
      <c r="WIY162" s="6"/>
      <c r="WIZ162" s="6"/>
      <c r="WJA162" s="6"/>
      <c r="WJB162" s="6"/>
      <c r="WJC162" s="6"/>
      <c r="WJD162" s="6"/>
      <c r="WJE162" s="6"/>
      <c r="WJF162" s="6"/>
      <c r="WJG162" s="6"/>
      <c r="WJH162" s="6"/>
      <c r="WJI162" s="6"/>
      <c r="WJJ162" s="6"/>
      <c r="WJK162" s="6"/>
      <c r="WJL162" s="6"/>
      <c r="WJM162" s="6"/>
      <c r="WJN162" s="6"/>
      <c r="WJO162" s="6"/>
      <c r="WJP162" s="6"/>
      <c r="WJQ162" s="6"/>
      <c r="WJR162" s="6"/>
      <c r="WJS162" s="6"/>
      <c r="WJT162" s="6"/>
      <c r="WJU162" s="6"/>
      <c r="WJV162" s="6"/>
      <c r="WJW162" s="6"/>
      <c r="WJX162" s="6"/>
      <c r="WJY162" s="6"/>
      <c r="WJZ162" s="6"/>
      <c r="WKA162" s="6"/>
      <c r="WKB162" s="6"/>
      <c r="WKC162" s="6"/>
      <c r="WKD162" s="6"/>
      <c r="WKE162" s="6"/>
      <c r="WKF162" s="6"/>
      <c r="WKG162" s="6"/>
      <c r="WKH162" s="6"/>
      <c r="WKI162" s="6"/>
      <c r="WKJ162" s="6"/>
      <c r="WKK162" s="6"/>
      <c r="WKL162" s="6"/>
      <c r="WKM162" s="6"/>
      <c r="WKN162" s="6"/>
      <c r="WKO162" s="6"/>
      <c r="WKP162" s="6"/>
      <c r="WKQ162" s="6"/>
      <c r="WKR162" s="6"/>
      <c r="WKS162" s="6"/>
      <c r="WKT162" s="6"/>
      <c r="WKU162" s="6"/>
      <c r="WKV162" s="6"/>
      <c r="WKW162" s="6"/>
      <c r="WKX162" s="6"/>
      <c r="WKY162" s="6"/>
      <c r="WKZ162" s="6"/>
      <c r="WLA162" s="6"/>
      <c r="WLB162" s="6"/>
      <c r="WLC162" s="6"/>
      <c r="WLD162" s="6"/>
      <c r="WLE162" s="6"/>
      <c r="WLF162" s="6"/>
      <c r="WLG162" s="6"/>
      <c r="WLH162" s="6"/>
      <c r="WLI162" s="6"/>
      <c r="WLJ162" s="6"/>
      <c r="WLK162" s="6"/>
      <c r="WLL162" s="6"/>
      <c r="WLM162" s="6"/>
      <c r="WLN162" s="6"/>
      <c r="WLO162" s="6"/>
      <c r="WLP162" s="6"/>
      <c r="WLQ162" s="6"/>
      <c r="WLR162" s="6"/>
      <c r="WLS162" s="6"/>
      <c r="WLT162" s="6"/>
      <c r="WLU162" s="6"/>
      <c r="WLV162" s="6"/>
      <c r="WLW162" s="6"/>
      <c r="WLX162" s="6"/>
      <c r="WLY162" s="6"/>
      <c r="WLZ162" s="6"/>
      <c r="WMA162" s="6"/>
      <c r="WMB162" s="6"/>
      <c r="WMC162" s="6"/>
      <c r="WMD162" s="6"/>
      <c r="WME162" s="6"/>
      <c r="WMF162" s="6"/>
      <c r="WMG162" s="6"/>
      <c r="WMH162" s="6"/>
      <c r="WMI162" s="6"/>
      <c r="WMJ162" s="6"/>
      <c r="WMK162" s="6"/>
      <c r="WML162" s="6"/>
      <c r="WMM162" s="6"/>
      <c r="WMN162" s="6"/>
      <c r="WMO162" s="6"/>
      <c r="WMP162" s="6"/>
      <c r="WMQ162" s="6"/>
      <c r="WMR162" s="6"/>
      <c r="WMS162" s="6"/>
      <c r="WMT162" s="6"/>
      <c r="WMU162" s="6"/>
      <c r="WMV162" s="6"/>
      <c r="WMW162" s="6"/>
      <c r="WMX162" s="6"/>
      <c r="WMY162" s="6"/>
      <c r="WMZ162" s="6"/>
      <c r="WNA162" s="6"/>
      <c r="WNB162" s="6"/>
      <c r="WNC162" s="6"/>
      <c r="WND162" s="6"/>
      <c r="WNE162" s="6"/>
      <c r="WNF162" s="6"/>
      <c r="WNG162" s="6"/>
      <c r="WNH162" s="6"/>
      <c r="WNI162" s="6"/>
      <c r="WNJ162" s="6"/>
      <c r="WNK162" s="6"/>
      <c r="WNL162" s="6"/>
      <c r="WNM162" s="6"/>
      <c r="WNN162" s="6"/>
      <c r="WNO162" s="6"/>
      <c r="WNP162" s="6"/>
      <c r="WNQ162" s="6"/>
      <c r="WNR162" s="6"/>
      <c r="WNS162" s="6"/>
      <c r="WNT162" s="6"/>
      <c r="WNU162" s="6"/>
      <c r="WNV162" s="6"/>
      <c r="WNW162" s="6"/>
      <c r="WNX162" s="6"/>
      <c r="WNY162" s="6"/>
      <c r="WNZ162" s="6"/>
      <c r="WOA162" s="6"/>
      <c r="WOB162" s="6"/>
      <c r="WOC162" s="6"/>
      <c r="WOD162" s="6"/>
      <c r="WOE162" s="6"/>
      <c r="WOF162" s="6"/>
      <c r="WOG162" s="6"/>
      <c r="WOH162" s="6"/>
      <c r="WOI162" s="6"/>
      <c r="WOJ162" s="6"/>
      <c r="WOK162" s="6"/>
      <c r="WOL162" s="6"/>
      <c r="WOM162" s="6"/>
      <c r="WON162" s="6"/>
      <c r="WOO162" s="6"/>
      <c r="WOP162" s="6"/>
      <c r="WOQ162" s="6"/>
      <c r="WOR162" s="6"/>
      <c r="WOS162" s="6"/>
      <c r="WOT162" s="6"/>
      <c r="WOU162" s="6"/>
      <c r="WOV162" s="6"/>
      <c r="WOW162" s="6"/>
      <c r="WOX162" s="6"/>
      <c r="WOY162" s="6"/>
      <c r="WOZ162" s="6"/>
      <c r="WPA162" s="6"/>
      <c r="WPB162" s="6"/>
      <c r="WPC162" s="6"/>
      <c r="WPD162" s="6"/>
      <c r="WPE162" s="6"/>
      <c r="WPF162" s="6"/>
      <c r="WPG162" s="6"/>
      <c r="WPH162" s="6"/>
      <c r="WPI162" s="6"/>
      <c r="WPJ162" s="6"/>
      <c r="WPK162" s="6"/>
      <c r="WPL162" s="6"/>
      <c r="WPM162" s="6"/>
      <c r="WPN162" s="6"/>
      <c r="WPO162" s="6"/>
      <c r="WPP162" s="6"/>
      <c r="WPQ162" s="6"/>
      <c r="WPR162" s="6"/>
      <c r="WPS162" s="6"/>
      <c r="WPT162" s="6"/>
      <c r="WPU162" s="6"/>
      <c r="WPV162" s="6"/>
      <c r="WPW162" s="6"/>
      <c r="WPX162" s="6"/>
      <c r="WPY162" s="6"/>
      <c r="WPZ162" s="6"/>
      <c r="WQA162" s="6"/>
      <c r="WQB162" s="6"/>
      <c r="WQC162" s="6"/>
      <c r="WQD162" s="6"/>
      <c r="WQE162" s="6"/>
      <c r="WQF162" s="6"/>
      <c r="WQG162" s="6"/>
      <c r="WQH162" s="6"/>
      <c r="WQI162" s="6"/>
      <c r="WQJ162" s="6"/>
      <c r="WQK162" s="6"/>
      <c r="WQL162" s="6"/>
      <c r="WQM162" s="6"/>
      <c r="WQN162" s="6"/>
      <c r="WQO162" s="6"/>
      <c r="WQP162" s="6"/>
      <c r="WQQ162" s="6"/>
      <c r="WQR162" s="6"/>
      <c r="WQS162" s="6"/>
      <c r="WQT162" s="6"/>
      <c r="WQU162" s="6"/>
      <c r="WQV162" s="6"/>
      <c r="WQW162" s="6"/>
      <c r="WQX162" s="6"/>
      <c r="WQY162" s="6"/>
      <c r="WQZ162" s="6"/>
      <c r="WRA162" s="6"/>
      <c r="WRB162" s="6"/>
      <c r="WRC162" s="6"/>
      <c r="WRD162" s="6"/>
      <c r="WRE162" s="6"/>
      <c r="WRF162" s="6"/>
      <c r="WRG162" s="6"/>
      <c r="WRH162" s="6"/>
      <c r="WRI162" s="6"/>
      <c r="WRJ162" s="6"/>
      <c r="WRK162" s="6"/>
      <c r="WRL162" s="6"/>
      <c r="WRM162" s="6"/>
      <c r="WRN162" s="6"/>
      <c r="WRO162" s="6"/>
      <c r="WRP162" s="6"/>
      <c r="WRQ162" s="6"/>
      <c r="WRR162" s="6"/>
      <c r="WRS162" s="6"/>
      <c r="WRT162" s="6"/>
      <c r="WRU162" s="6"/>
      <c r="WRV162" s="6"/>
      <c r="WRW162" s="6"/>
      <c r="WRX162" s="6"/>
      <c r="WRY162" s="6"/>
      <c r="WRZ162" s="6"/>
      <c r="WSA162" s="6"/>
      <c r="WSB162" s="6"/>
      <c r="WSC162" s="6"/>
      <c r="WSD162" s="6"/>
      <c r="WSE162" s="6"/>
      <c r="WSF162" s="6"/>
      <c r="WSG162" s="6"/>
      <c r="WSH162" s="6"/>
      <c r="WSI162" s="6"/>
      <c r="WSJ162" s="6"/>
      <c r="WSK162" s="6"/>
      <c r="WSL162" s="6"/>
      <c r="WSM162" s="6"/>
      <c r="WSN162" s="6"/>
      <c r="WSO162" s="6"/>
      <c r="WSP162" s="6"/>
      <c r="WSQ162" s="6"/>
      <c r="WSR162" s="6"/>
      <c r="WSS162" s="6"/>
      <c r="WST162" s="6"/>
      <c r="WSU162" s="6"/>
      <c r="WSV162" s="6"/>
      <c r="WSW162" s="6"/>
      <c r="WSX162" s="6"/>
      <c r="WSY162" s="6"/>
      <c r="WSZ162" s="6"/>
      <c r="WTA162" s="6"/>
      <c r="WTB162" s="6"/>
      <c r="WTC162" s="6"/>
      <c r="WTD162" s="6"/>
      <c r="WTE162" s="6"/>
      <c r="WTF162" s="6"/>
      <c r="WTG162" s="6"/>
      <c r="WTH162" s="6"/>
      <c r="WTI162" s="6"/>
      <c r="WTJ162" s="6"/>
      <c r="WTK162" s="6"/>
      <c r="WTL162" s="6"/>
      <c r="WTM162" s="6"/>
      <c r="WTN162" s="6"/>
      <c r="WTO162" s="6"/>
      <c r="WTP162" s="6"/>
      <c r="WTQ162" s="6"/>
      <c r="WTR162" s="6"/>
      <c r="WTS162" s="6"/>
      <c r="WTT162" s="6"/>
      <c r="WTU162" s="6"/>
      <c r="WTV162" s="6"/>
      <c r="WTW162" s="6"/>
      <c r="WTX162" s="6"/>
      <c r="WTY162" s="6"/>
      <c r="WTZ162" s="6"/>
      <c r="WUA162" s="6"/>
      <c r="WUB162" s="6"/>
      <c r="WUC162" s="6"/>
      <c r="WUD162" s="6"/>
      <c r="WUE162" s="6"/>
      <c r="WUF162" s="6"/>
      <c r="WUG162" s="6"/>
      <c r="WUH162" s="6"/>
      <c r="WUI162" s="6"/>
      <c r="WUJ162" s="6"/>
      <c r="WUK162" s="6"/>
      <c r="WUL162" s="6"/>
      <c r="WUM162" s="6"/>
      <c r="WUN162" s="6"/>
      <c r="WUO162" s="6"/>
      <c r="WUP162" s="6"/>
      <c r="WUQ162" s="6"/>
      <c r="WUR162" s="6"/>
      <c r="WUS162" s="6"/>
      <c r="WUT162" s="6"/>
      <c r="WUU162" s="6"/>
      <c r="WUV162" s="6"/>
      <c r="WUW162" s="6"/>
      <c r="WUX162" s="6"/>
      <c r="WUY162" s="6"/>
      <c r="WUZ162" s="6"/>
      <c r="WVA162" s="6"/>
      <c r="WVB162" s="6"/>
      <c r="WVC162" s="6"/>
      <c r="WVD162" s="6"/>
      <c r="WVE162" s="6"/>
      <c r="WVF162" s="6"/>
      <c r="WVG162" s="6"/>
      <c r="WVH162" s="6"/>
    </row>
    <row r="163" spans="1:16128" s="5" customFormat="1" ht="34.799999999999997" customHeight="1" thickBot="1" x14ac:dyDescent="0.35">
      <c r="A163" s="120"/>
      <c r="B163" s="228" t="s">
        <v>215</v>
      </c>
      <c r="C163" s="228"/>
      <c r="D163" s="156" t="s">
        <v>214</v>
      </c>
      <c r="E163" s="157">
        <f>F163*$G$2*12</f>
        <v>3558149.2080000001</v>
      </c>
      <c r="F163" s="158">
        <v>27.66</v>
      </c>
      <c r="H163" s="157">
        <f>I163*$G$2*12</f>
        <v>2446709.9759999998</v>
      </c>
      <c r="I163" s="158">
        <v>19.02</v>
      </c>
      <c r="J163" s="158">
        <v>0</v>
      </c>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c r="PF163" s="6"/>
      <c r="PG163" s="6"/>
      <c r="PH163" s="6"/>
      <c r="PI163" s="6"/>
      <c r="PJ163" s="6"/>
      <c r="PK163" s="6"/>
      <c r="PL163" s="6"/>
      <c r="PM163" s="6"/>
      <c r="PN163" s="6"/>
      <c r="PO163" s="6"/>
      <c r="PP163" s="6"/>
      <c r="PQ163" s="6"/>
      <c r="PR163" s="6"/>
      <c r="PS163" s="6"/>
      <c r="PT163" s="6"/>
      <c r="PU163" s="6"/>
      <c r="PV163" s="6"/>
      <c r="PW163" s="6"/>
      <c r="PX163" s="6"/>
      <c r="PY163" s="6"/>
      <c r="PZ163" s="6"/>
      <c r="QA163" s="6"/>
      <c r="QB163" s="6"/>
      <c r="QC163" s="6"/>
      <c r="QD163" s="6"/>
      <c r="QE163" s="6"/>
      <c r="QF163" s="6"/>
      <c r="QG163" s="6"/>
      <c r="QH163" s="6"/>
      <c r="QI163" s="6"/>
      <c r="QJ163" s="6"/>
      <c r="QK163" s="6"/>
      <c r="QL163" s="6"/>
      <c r="QM163" s="6"/>
      <c r="QN163" s="6"/>
      <c r="QO163" s="6"/>
      <c r="QP163" s="6"/>
      <c r="QQ163" s="6"/>
      <c r="QR163" s="6"/>
      <c r="QS163" s="6"/>
      <c r="QT163" s="6"/>
      <c r="QU163" s="6"/>
      <c r="QV163" s="6"/>
      <c r="QW163" s="6"/>
      <c r="QX163" s="6"/>
      <c r="QY163" s="6"/>
      <c r="QZ163" s="6"/>
      <c r="RA163" s="6"/>
      <c r="RB163" s="6"/>
      <c r="RC163" s="6"/>
      <c r="RD163" s="6"/>
      <c r="RE163" s="6"/>
      <c r="RF163" s="6"/>
      <c r="RG163" s="6"/>
      <c r="RH163" s="6"/>
      <c r="RI163" s="6"/>
      <c r="RJ163" s="6"/>
      <c r="RK163" s="6"/>
      <c r="RL163" s="6"/>
      <c r="RM163" s="6"/>
      <c r="RN163" s="6"/>
      <c r="RO163" s="6"/>
      <c r="RP163" s="6"/>
      <c r="RQ163" s="6"/>
      <c r="RR163" s="6"/>
      <c r="RS163" s="6"/>
      <c r="RT163" s="6"/>
      <c r="RU163" s="6"/>
      <c r="RV163" s="6"/>
      <c r="RW163" s="6"/>
      <c r="RX163" s="6"/>
      <c r="RY163" s="6"/>
      <c r="RZ163" s="6"/>
      <c r="SA163" s="6"/>
      <c r="SB163" s="6"/>
      <c r="SC163" s="6"/>
      <c r="SD163" s="6"/>
      <c r="SE163" s="6"/>
      <c r="SF163" s="6"/>
      <c r="SG163" s="6"/>
      <c r="SH163" s="6"/>
      <c r="SI163" s="6"/>
      <c r="SJ163" s="6"/>
      <c r="SK163" s="6"/>
      <c r="SL163" s="6"/>
      <c r="SM163" s="6"/>
      <c r="SN163" s="6"/>
      <c r="SO163" s="6"/>
      <c r="SP163" s="6"/>
      <c r="SQ163" s="6"/>
      <c r="SR163" s="6"/>
      <c r="SS163" s="6"/>
      <c r="ST163" s="6"/>
      <c r="SU163" s="6"/>
      <c r="SV163" s="6"/>
      <c r="SW163" s="6"/>
      <c r="SX163" s="6"/>
      <c r="SY163" s="6"/>
      <c r="SZ163" s="6"/>
      <c r="TA163" s="6"/>
      <c r="TB163" s="6"/>
      <c r="TC163" s="6"/>
      <c r="TD163" s="6"/>
      <c r="TE163" s="6"/>
      <c r="TF163" s="6"/>
      <c r="TG163" s="6"/>
      <c r="TH163" s="6"/>
      <c r="TI163" s="6"/>
      <c r="TJ163" s="6"/>
      <c r="TK163" s="6"/>
      <c r="TL163" s="6"/>
      <c r="TM163" s="6"/>
      <c r="TN163" s="6"/>
      <c r="TO163" s="6"/>
      <c r="TP163" s="6"/>
      <c r="TQ163" s="6"/>
      <c r="TR163" s="6"/>
      <c r="TS163" s="6"/>
      <c r="TT163" s="6"/>
      <c r="TU163" s="6"/>
      <c r="TV163" s="6"/>
      <c r="TW163" s="6"/>
      <c r="TX163" s="6"/>
      <c r="TY163" s="6"/>
      <c r="TZ163" s="6"/>
      <c r="UA163" s="6"/>
      <c r="UB163" s="6"/>
      <c r="UC163" s="6"/>
      <c r="UD163" s="6"/>
      <c r="UE163" s="6"/>
      <c r="UF163" s="6"/>
      <c r="UG163" s="6"/>
      <c r="UH163" s="6"/>
      <c r="UI163" s="6"/>
      <c r="UJ163" s="6"/>
      <c r="UK163" s="6"/>
      <c r="UL163" s="6"/>
      <c r="UM163" s="6"/>
      <c r="UN163" s="6"/>
      <c r="UO163" s="6"/>
      <c r="UP163" s="6"/>
      <c r="UQ163" s="6"/>
      <c r="UR163" s="6"/>
      <c r="US163" s="6"/>
      <c r="UT163" s="6"/>
      <c r="UU163" s="6"/>
      <c r="UV163" s="6"/>
      <c r="UW163" s="6"/>
      <c r="UX163" s="6"/>
      <c r="UY163" s="6"/>
      <c r="UZ163" s="6"/>
      <c r="VA163" s="6"/>
      <c r="VB163" s="6"/>
      <c r="VC163" s="6"/>
      <c r="VD163" s="6"/>
      <c r="VE163" s="6"/>
      <c r="VF163" s="6"/>
      <c r="VG163" s="6"/>
      <c r="VH163" s="6"/>
      <c r="VI163" s="6"/>
      <c r="VJ163" s="6"/>
      <c r="VK163" s="6"/>
      <c r="VL163" s="6"/>
      <c r="VM163" s="6"/>
      <c r="VN163" s="6"/>
      <c r="VO163" s="6"/>
      <c r="VP163" s="6"/>
      <c r="VQ163" s="6"/>
      <c r="VR163" s="6"/>
      <c r="VS163" s="6"/>
      <c r="VT163" s="6"/>
      <c r="VU163" s="6"/>
      <c r="VV163" s="6"/>
      <c r="VW163" s="6"/>
      <c r="VX163" s="6"/>
      <c r="VY163" s="6"/>
      <c r="VZ163" s="6"/>
      <c r="WA163" s="6"/>
      <c r="WB163" s="6"/>
      <c r="WC163" s="6"/>
      <c r="WD163" s="6"/>
      <c r="WE163" s="6"/>
      <c r="WF163" s="6"/>
      <c r="WG163" s="6"/>
      <c r="WH163" s="6"/>
      <c r="WI163" s="6"/>
      <c r="WJ163" s="6"/>
      <c r="WK163" s="6"/>
      <c r="WL163" s="6"/>
      <c r="WM163" s="6"/>
      <c r="WN163" s="6"/>
      <c r="WO163" s="6"/>
      <c r="WP163" s="6"/>
      <c r="WQ163" s="6"/>
      <c r="WR163" s="6"/>
      <c r="WS163" s="6"/>
      <c r="WT163" s="6"/>
      <c r="WU163" s="6"/>
      <c r="WV163" s="6"/>
      <c r="WW163" s="6"/>
      <c r="WX163" s="6"/>
      <c r="WY163" s="6"/>
      <c r="WZ163" s="6"/>
      <c r="XA163" s="6"/>
      <c r="XB163" s="6"/>
      <c r="XC163" s="6"/>
      <c r="XD163" s="6"/>
      <c r="XE163" s="6"/>
      <c r="XF163" s="6"/>
      <c r="XG163" s="6"/>
      <c r="XH163" s="6"/>
      <c r="XI163" s="6"/>
      <c r="XJ163" s="6"/>
      <c r="XK163" s="6"/>
      <c r="XL163" s="6"/>
      <c r="XM163" s="6"/>
      <c r="XN163" s="6"/>
      <c r="XO163" s="6"/>
      <c r="XP163" s="6"/>
      <c r="XQ163" s="6"/>
      <c r="XR163" s="6"/>
      <c r="XS163" s="6"/>
      <c r="XT163" s="6"/>
      <c r="XU163" s="6"/>
      <c r="XV163" s="6"/>
      <c r="XW163" s="6"/>
      <c r="XX163" s="6"/>
      <c r="XY163" s="6"/>
      <c r="XZ163" s="6"/>
      <c r="YA163" s="6"/>
      <c r="YB163" s="6"/>
      <c r="YC163" s="6"/>
      <c r="YD163" s="6"/>
      <c r="YE163" s="6"/>
      <c r="YF163" s="6"/>
      <c r="YG163" s="6"/>
      <c r="YH163" s="6"/>
      <c r="YI163" s="6"/>
      <c r="YJ163" s="6"/>
      <c r="YK163" s="6"/>
      <c r="YL163" s="6"/>
      <c r="YM163" s="6"/>
      <c r="YN163" s="6"/>
      <c r="YO163" s="6"/>
      <c r="YP163" s="6"/>
      <c r="YQ163" s="6"/>
      <c r="YR163" s="6"/>
      <c r="YS163" s="6"/>
      <c r="YT163" s="6"/>
      <c r="YU163" s="6"/>
      <c r="YV163" s="6"/>
      <c r="YW163" s="6"/>
      <c r="YX163" s="6"/>
      <c r="YY163" s="6"/>
      <c r="YZ163" s="6"/>
      <c r="ZA163" s="6"/>
      <c r="ZB163" s="6"/>
      <c r="ZC163" s="6"/>
      <c r="ZD163" s="6"/>
      <c r="ZE163" s="6"/>
      <c r="ZF163" s="6"/>
      <c r="ZG163" s="6"/>
      <c r="ZH163" s="6"/>
      <c r="ZI163" s="6"/>
      <c r="ZJ163" s="6"/>
      <c r="ZK163" s="6"/>
      <c r="ZL163" s="6"/>
      <c r="ZM163" s="6"/>
      <c r="ZN163" s="6"/>
      <c r="ZO163" s="6"/>
      <c r="ZP163" s="6"/>
      <c r="ZQ163" s="6"/>
      <c r="ZR163" s="6"/>
      <c r="ZS163" s="6"/>
      <c r="ZT163" s="6"/>
      <c r="ZU163" s="6"/>
      <c r="ZV163" s="6"/>
      <c r="ZW163" s="6"/>
      <c r="ZX163" s="6"/>
      <c r="ZY163" s="6"/>
      <c r="ZZ163" s="6"/>
      <c r="AAA163" s="6"/>
      <c r="AAB163" s="6"/>
      <c r="AAC163" s="6"/>
      <c r="AAD163" s="6"/>
      <c r="AAE163" s="6"/>
      <c r="AAF163" s="6"/>
      <c r="AAG163" s="6"/>
      <c r="AAH163" s="6"/>
      <c r="AAI163" s="6"/>
      <c r="AAJ163" s="6"/>
      <c r="AAK163" s="6"/>
      <c r="AAL163" s="6"/>
      <c r="AAM163" s="6"/>
      <c r="AAN163" s="6"/>
      <c r="AAO163" s="6"/>
      <c r="AAP163" s="6"/>
      <c r="AAQ163" s="6"/>
      <c r="AAR163" s="6"/>
      <c r="AAS163" s="6"/>
      <c r="AAT163" s="6"/>
      <c r="AAU163" s="6"/>
      <c r="AAV163" s="6"/>
      <c r="AAW163" s="6"/>
      <c r="AAX163" s="6"/>
      <c r="AAY163" s="6"/>
      <c r="AAZ163" s="6"/>
      <c r="ABA163" s="6"/>
      <c r="ABB163" s="6"/>
      <c r="ABC163" s="6"/>
      <c r="ABD163" s="6"/>
      <c r="ABE163" s="6"/>
      <c r="ABF163" s="6"/>
      <c r="ABG163" s="6"/>
      <c r="ABH163" s="6"/>
      <c r="ABI163" s="6"/>
      <c r="ABJ163" s="6"/>
      <c r="ABK163" s="6"/>
      <c r="ABL163" s="6"/>
      <c r="ABM163" s="6"/>
      <c r="ABN163" s="6"/>
      <c r="ABO163" s="6"/>
      <c r="ABP163" s="6"/>
      <c r="ABQ163" s="6"/>
      <c r="ABR163" s="6"/>
      <c r="ABS163" s="6"/>
      <c r="ABT163" s="6"/>
      <c r="ABU163" s="6"/>
      <c r="ABV163" s="6"/>
      <c r="ABW163" s="6"/>
      <c r="ABX163" s="6"/>
      <c r="ABY163" s="6"/>
      <c r="ABZ163" s="6"/>
      <c r="ACA163" s="6"/>
      <c r="ACB163" s="6"/>
      <c r="ACC163" s="6"/>
      <c r="ACD163" s="6"/>
      <c r="ACE163" s="6"/>
      <c r="ACF163" s="6"/>
      <c r="ACG163" s="6"/>
      <c r="ACH163" s="6"/>
      <c r="ACI163" s="6"/>
      <c r="ACJ163" s="6"/>
      <c r="ACK163" s="6"/>
      <c r="ACL163" s="6"/>
      <c r="ACM163" s="6"/>
      <c r="ACN163" s="6"/>
      <c r="ACO163" s="6"/>
      <c r="ACP163" s="6"/>
      <c r="ACQ163" s="6"/>
      <c r="ACR163" s="6"/>
      <c r="ACS163" s="6"/>
      <c r="ACT163" s="6"/>
      <c r="ACU163" s="6"/>
      <c r="ACV163" s="6"/>
      <c r="ACW163" s="6"/>
      <c r="ACX163" s="6"/>
      <c r="ACY163" s="6"/>
      <c r="ACZ163" s="6"/>
      <c r="ADA163" s="6"/>
      <c r="ADB163" s="6"/>
      <c r="ADC163" s="6"/>
      <c r="ADD163" s="6"/>
      <c r="ADE163" s="6"/>
      <c r="ADF163" s="6"/>
      <c r="ADG163" s="6"/>
      <c r="ADH163" s="6"/>
      <c r="ADI163" s="6"/>
      <c r="ADJ163" s="6"/>
      <c r="ADK163" s="6"/>
      <c r="ADL163" s="6"/>
      <c r="ADM163" s="6"/>
      <c r="ADN163" s="6"/>
      <c r="ADO163" s="6"/>
      <c r="ADP163" s="6"/>
      <c r="ADQ163" s="6"/>
      <c r="ADR163" s="6"/>
      <c r="ADS163" s="6"/>
      <c r="ADT163" s="6"/>
      <c r="ADU163" s="6"/>
      <c r="ADV163" s="6"/>
      <c r="ADW163" s="6"/>
      <c r="ADX163" s="6"/>
      <c r="ADY163" s="6"/>
      <c r="ADZ163" s="6"/>
      <c r="AEA163" s="6"/>
      <c r="AEB163" s="6"/>
      <c r="AEC163" s="6"/>
      <c r="AED163" s="6"/>
      <c r="AEE163" s="6"/>
      <c r="AEF163" s="6"/>
      <c r="AEG163" s="6"/>
      <c r="AEH163" s="6"/>
      <c r="AEI163" s="6"/>
      <c r="AEJ163" s="6"/>
      <c r="AEK163" s="6"/>
      <c r="AEL163" s="6"/>
      <c r="AEM163" s="6"/>
      <c r="AEN163" s="6"/>
      <c r="AEO163" s="6"/>
      <c r="AEP163" s="6"/>
      <c r="AEQ163" s="6"/>
      <c r="AER163" s="6"/>
      <c r="AES163" s="6"/>
      <c r="AET163" s="6"/>
      <c r="AEU163" s="6"/>
      <c r="AEV163" s="6"/>
      <c r="AEW163" s="6"/>
      <c r="AEX163" s="6"/>
      <c r="AEY163" s="6"/>
      <c r="AEZ163" s="6"/>
      <c r="AFA163" s="6"/>
      <c r="AFB163" s="6"/>
      <c r="AFC163" s="6"/>
      <c r="AFD163" s="6"/>
      <c r="AFE163" s="6"/>
      <c r="AFF163" s="6"/>
      <c r="AFG163" s="6"/>
      <c r="AFH163" s="6"/>
      <c r="AFI163" s="6"/>
      <c r="AFJ163" s="6"/>
      <c r="AFK163" s="6"/>
      <c r="AFL163" s="6"/>
      <c r="AFM163" s="6"/>
      <c r="AFN163" s="6"/>
      <c r="AFO163" s="6"/>
      <c r="AFP163" s="6"/>
      <c r="AFQ163" s="6"/>
      <c r="AFR163" s="6"/>
      <c r="AFS163" s="6"/>
      <c r="AFT163" s="6"/>
      <c r="AFU163" s="6"/>
      <c r="AFV163" s="6"/>
      <c r="AFW163" s="6"/>
      <c r="AFX163" s="6"/>
      <c r="AFY163" s="6"/>
      <c r="AFZ163" s="6"/>
      <c r="AGA163" s="6"/>
      <c r="AGB163" s="6"/>
      <c r="AGC163" s="6"/>
      <c r="AGD163" s="6"/>
      <c r="AGE163" s="6"/>
      <c r="AGF163" s="6"/>
      <c r="AGG163" s="6"/>
      <c r="AGH163" s="6"/>
      <c r="AGI163" s="6"/>
      <c r="AGJ163" s="6"/>
      <c r="AGK163" s="6"/>
      <c r="AGL163" s="6"/>
      <c r="AGM163" s="6"/>
      <c r="AGN163" s="6"/>
      <c r="AGO163" s="6"/>
      <c r="AGP163" s="6"/>
      <c r="AGQ163" s="6"/>
      <c r="AGR163" s="6"/>
      <c r="AGS163" s="6"/>
      <c r="AGT163" s="6"/>
      <c r="AGU163" s="6"/>
      <c r="AGV163" s="6"/>
      <c r="AGW163" s="6"/>
      <c r="AGX163" s="6"/>
      <c r="AGY163" s="6"/>
      <c r="AGZ163" s="6"/>
      <c r="AHA163" s="6"/>
      <c r="AHB163" s="6"/>
      <c r="AHC163" s="6"/>
      <c r="AHD163" s="6"/>
      <c r="AHE163" s="6"/>
      <c r="AHF163" s="6"/>
      <c r="AHG163" s="6"/>
      <c r="AHH163" s="6"/>
      <c r="AHI163" s="6"/>
      <c r="AHJ163" s="6"/>
      <c r="AHK163" s="6"/>
      <c r="AHL163" s="6"/>
      <c r="AHM163" s="6"/>
      <c r="AHN163" s="6"/>
      <c r="AHO163" s="6"/>
      <c r="AHP163" s="6"/>
      <c r="AHQ163" s="6"/>
      <c r="AHR163" s="6"/>
      <c r="AHS163" s="6"/>
      <c r="AHT163" s="6"/>
      <c r="AHU163" s="6"/>
      <c r="AHV163" s="6"/>
      <c r="AHW163" s="6"/>
      <c r="AHX163" s="6"/>
      <c r="AHY163" s="6"/>
      <c r="AHZ163" s="6"/>
      <c r="AIA163" s="6"/>
      <c r="AIB163" s="6"/>
      <c r="AIC163" s="6"/>
      <c r="AID163" s="6"/>
      <c r="AIE163" s="6"/>
      <c r="AIF163" s="6"/>
      <c r="AIG163" s="6"/>
      <c r="AIH163" s="6"/>
      <c r="AII163" s="6"/>
      <c r="AIJ163" s="6"/>
      <c r="AIK163" s="6"/>
      <c r="AIL163" s="6"/>
      <c r="AIM163" s="6"/>
      <c r="AIN163" s="6"/>
      <c r="AIO163" s="6"/>
      <c r="AIP163" s="6"/>
      <c r="AIQ163" s="6"/>
      <c r="AIR163" s="6"/>
      <c r="AIS163" s="6"/>
      <c r="AIT163" s="6"/>
      <c r="AIU163" s="6"/>
      <c r="AIV163" s="6"/>
      <c r="AIW163" s="6"/>
      <c r="AIX163" s="6"/>
      <c r="AIY163" s="6"/>
      <c r="AIZ163" s="6"/>
      <c r="AJA163" s="6"/>
      <c r="AJB163" s="6"/>
      <c r="AJC163" s="6"/>
      <c r="AJD163" s="6"/>
      <c r="AJE163" s="6"/>
      <c r="AJF163" s="6"/>
      <c r="AJG163" s="6"/>
      <c r="AJH163" s="6"/>
      <c r="AJI163" s="6"/>
      <c r="AJJ163" s="6"/>
      <c r="AJK163" s="6"/>
      <c r="AJL163" s="6"/>
      <c r="AJM163" s="6"/>
      <c r="AJN163" s="6"/>
      <c r="AJO163" s="6"/>
      <c r="AJP163" s="6"/>
      <c r="AJQ163" s="6"/>
      <c r="AJR163" s="6"/>
      <c r="AJS163" s="6"/>
      <c r="AJT163" s="6"/>
      <c r="AJU163" s="6"/>
      <c r="AJV163" s="6"/>
      <c r="AJW163" s="6"/>
      <c r="AJX163" s="6"/>
      <c r="AJY163" s="6"/>
      <c r="AJZ163" s="6"/>
      <c r="AKA163" s="6"/>
      <c r="AKB163" s="6"/>
      <c r="AKC163" s="6"/>
      <c r="AKD163" s="6"/>
      <c r="AKE163" s="6"/>
      <c r="AKF163" s="6"/>
      <c r="AKG163" s="6"/>
      <c r="AKH163" s="6"/>
      <c r="AKI163" s="6"/>
      <c r="AKJ163" s="6"/>
      <c r="AKK163" s="6"/>
      <c r="AKL163" s="6"/>
      <c r="AKM163" s="6"/>
      <c r="AKN163" s="6"/>
      <c r="AKO163" s="6"/>
      <c r="AKP163" s="6"/>
      <c r="AKQ163" s="6"/>
      <c r="AKR163" s="6"/>
      <c r="AKS163" s="6"/>
      <c r="AKT163" s="6"/>
      <c r="AKU163" s="6"/>
      <c r="AKV163" s="6"/>
      <c r="AKW163" s="6"/>
      <c r="AKX163" s="6"/>
      <c r="AKY163" s="6"/>
      <c r="AKZ163" s="6"/>
      <c r="ALA163" s="6"/>
      <c r="ALB163" s="6"/>
      <c r="ALC163" s="6"/>
      <c r="ALD163" s="6"/>
      <c r="ALE163" s="6"/>
      <c r="ALF163" s="6"/>
      <c r="ALG163" s="6"/>
      <c r="ALH163" s="6"/>
      <c r="ALI163" s="6"/>
      <c r="ALJ163" s="6"/>
      <c r="ALK163" s="6"/>
      <c r="ALL163" s="6"/>
      <c r="ALM163" s="6"/>
      <c r="ALN163" s="6"/>
      <c r="ALO163" s="6"/>
      <c r="ALP163" s="6"/>
      <c r="ALQ163" s="6"/>
      <c r="ALR163" s="6"/>
      <c r="ALS163" s="6"/>
      <c r="ALT163" s="6"/>
      <c r="ALU163" s="6"/>
      <c r="ALV163" s="6"/>
      <c r="ALW163" s="6"/>
      <c r="ALX163" s="6"/>
      <c r="ALY163" s="6"/>
      <c r="ALZ163" s="6"/>
      <c r="AMA163" s="6"/>
      <c r="AMB163" s="6"/>
      <c r="AMC163" s="6"/>
      <c r="AMD163" s="6"/>
      <c r="AME163" s="6"/>
      <c r="AMF163" s="6"/>
      <c r="AMG163" s="6"/>
      <c r="AMH163" s="6"/>
      <c r="AMI163" s="6"/>
      <c r="AMJ163" s="6"/>
      <c r="AMK163" s="6"/>
      <c r="AML163" s="6"/>
      <c r="AMM163" s="6"/>
      <c r="AMN163" s="6"/>
      <c r="AMO163" s="6"/>
      <c r="AMP163" s="6"/>
      <c r="AMQ163" s="6"/>
      <c r="AMR163" s="6"/>
      <c r="AMS163" s="6"/>
      <c r="AMT163" s="6"/>
      <c r="AMU163" s="6"/>
      <c r="AMV163" s="6"/>
      <c r="AMW163" s="6"/>
      <c r="AMX163" s="6"/>
      <c r="AMY163" s="6"/>
      <c r="AMZ163" s="6"/>
      <c r="ANA163" s="6"/>
      <c r="ANB163" s="6"/>
      <c r="ANC163" s="6"/>
      <c r="AND163" s="6"/>
      <c r="ANE163" s="6"/>
      <c r="ANF163" s="6"/>
      <c r="ANG163" s="6"/>
      <c r="ANH163" s="6"/>
      <c r="ANI163" s="6"/>
      <c r="ANJ163" s="6"/>
      <c r="ANK163" s="6"/>
      <c r="ANL163" s="6"/>
      <c r="ANM163" s="6"/>
      <c r="ANN163" s="6"/>
      <c r="ANO163" s="6"/>
      <c r="ANP163" s="6"/>
      <c r="ANQ163" s="6"/>
      <c r="ANR163" s="6"/>
      <c r="ANS163" s="6"/>
      <c r="ANT163" s="6"/>
      <c r="ANU163" s="6"/>
      <c r="ANV163" s="6"/>
      <c r="ANW163" s="6"/>
      <c r="ANX163" s="6"/>
      <c r="ANY163" s="6"/>
      <c r="ANZ163" s="6"/>
      <c r="AOA163" s="6"/>
      <c r="AOB163" s="6"/>
      <c r="AOC163" s="6"/>
      <c r="AOD163" s="6"/>
      <c r="AOE163" s="6"/>
      <c r="AOF163" s="6"/>
      <c r="AOG163" s="6"/>
      <c r="AOH163" s="6"/>
      <c r="AOI163" s="6"/>
      <c r="AOJ163" s="6"/>
      <c r="AOK163" s="6"/>
      <c r="AOL163" s="6"/>
      <c r="AOM163" s="6"/>
      <c r="AON163" s="6"/>
      <c r="AOO163" s="6"/>
      <c r="AOP163" s="6"/>
      <c r="AOQ163" s="6"/>
      <c r="AOR163" s="6"/>
      <c r="AOS163" s="6"/>
      <c r="AOT163" s="6"/>
      <c r="AOU163" s="6"/>
      <c r="AOV163" s="6"/>
      <c r="AOW163" s="6"/>
      <c r="AOX163" s="6"/>
      <c r="AOY163" s="6"/>
      <c r="AOZ163" s="6"/>
      <c r="APA163" s="6"/>
      <c r="APB163" s="6"/>
      <c r="APC163" s="6"/>
      <c r="APD163" s="6"/>
      <c r="APE163" s="6"/>
      <c r="APF163" s="6"/>
      <c r="APG163" s="6"/>
      <c r="APH163" s="6"/>
      <c r="API163" s="6"/>
      <c r="APJ163" s="6"/>
      <c r="APK163" s="6"/>
      <c r="APL163" s="6"/>
      <c r="APM163" s="6"/>
      <c r="APN163" s="6"/>
      <c r="APO163" s="6"/>
      <c r="APP163" s="6"/>
      <c r="APQ163" s="6"/>
      <c r="APR163" s="6"/>
      <c r="APS163" s="6"/>
      <c r="APT163" s="6"/>
      <c r="APU163" s="6"/>
      <c r="APV163" s="6"/>
      <c r="APW163" s="6"/>
      <c r="APX163" s="6"/>
      <c r="APY163" s="6"/>
      <c r="APZ163" s="6"/>
      <c r="AQA163" s="6"/>
      <c r="AQB163" s="6"/>
      <c r="AQC163" s="6"/>
      <c r="AQD163" s="6"/>
      <c r="AQE163" s="6"/>
      <c r="AQF163" s="6"/>
      <c r="AQG163" s="6"/>
      <c r="AQH163" s="6"/>
      <c r="AQI163" s="6"/>
      <c r="AQJ163" s="6"/>
      <c r="AQK163" s="6"/>
      <c r="AQL163" s="6"/>
      <c r="AQM163" s="6"/>
      <c r="AQN163" s="6"/>
      <c r="AQO163" s="6"/>
      <c r="AQP163" s="6"/>
      <c r="AQQ163" s="6"/>
      <c r="AQR163" s="6"/>
      <c r="AQS163" s="6"/>
      <c r="AQT163" s="6"/>
      <c r="AQU163" s="6"/>
      <c r="AQV163" s="6"/>
      <c r="AQW163" s="6"/>
      <c r="AQX163" s="6"/>
      <c r="AQY163" s="6"/>
      <c r="AQZ163" s="6"/>
      <c r="ARA163" s="6"/>
      <c r="ARB163" s="6"/>
      <c r="ARC163" s="6"/>
      <c r="ARD163" s="6"/>
      <c r="ARE163" s="6"/>
      <c r="ARF163" s="6"/>
      <c r="ARG163" s="6"/>
      <c r="ARH163" s="6"/>
      <c r="ARI163" s="6"/>
      <c r="ARJ163" s="6"/>
      <c r="ARK163" s="6"/>
      <c r="ARL163" s="6"/>
      <c r="ARM163" s="6"/>
      <c r="ARN163" s="6"/>
      <c r="ARO163" s="6"/>
      <c r="ARP163" s="6"/>
      <c r="ARQ163" s="6"/>
      <c r="ARR163" s="6"/>
      <c r="ARS163" s="6"/>
      <c r="ART163" s="6"/>
      <c r="ARU163" s="6"/>
      <c r="ARV163" s="6"/>
      <c r="ARW163" s="6"/>
      <c r="ARX163" s="6"/>
      <c r="ARY163" s="6"/>
      <c r="ARZ163" s="6"/>
      <c r="ASA163" s="6"/>
      <c r="ASB163" s="6"/>
      <c r="ASC163" s="6"/>
      <c r="ASD163" s="6"/>
      <c r="ASE163" s="6"/>
      <c r="ASF163" s="6"/>
      <c r="ASG163" s="6"/>
      <c r="ASH163" s="6"/>
      <c r="ASI163" s="6"/>
      <c r="ASJ163" s="6"/>
      <c r="ASK163" s="6"/>
      <c r="ASL163" s="6"/>
      <c r="ASM163" s="6"/>
      <c r="ASN163" s="6"/>
      <c r="ASO163" s="6"/>
      <c r="ASP163" s="6"/>
      <c r="ASQ163" s="6"/>
      <c r="ASR163" s="6"/>
      <c r="ASS163" s="6"/>
      <c r="AST163" s="6"/>
      <c r="ASU163" s="6"/>
      <c r="ASV163" s="6"/>
      <c r="ASW163" s="6"/>
      <c r="ASX163" s="6"/>
      <c r="ASY163" s="6"/>
      <c r="ASZ163" s="6"/>
      <c r="ATA163" s="6"/>
      <c r="ATB163" s="6"/>
      <c r="ATC163" s="6"/>
      <c r="ATD163" s="6"/>
      <c r="ATE163" s="6"/>
      <c r="ATF163" s="6"/>
      <c r="ATG163" s="6"/>
      <c r="ATH163" s="6"/>
      <c r="ATI163" s="6"/>
      <c r="ATJ163" s="6"/>
      <c r="ATK163" s="6"/>
      <c r="ATL163" s="6"/>
      <c r="ATM163" s="6"/>
      <c r="ATN163" s="6"/>
      <c r="ATO163" s="6"/>
      <c r="ATP163" s="6"/>
      <c r="ATQ163" s="6"/>
      <c r="ATR163" s="6"/>
      <c r="ATS163" s="6"/>
      <c r="ATT163" s="6"/>
      <c r="ATU163" s="6"/>
      <c r="ATV163" s="6"/>
      <c r="ATW163" s="6"/>
      <c r="ATX163" s="6"/>
      <c r="ATY163" s="6"/>
      <c r="ATZ163" s="6"/>
      <c r="AUA163" s="6"/>
      <c r="AUB163" s="6"/>
      <c r="AUC163" s="6"/>
      <c r="AUD163" s="6"/>
      <c r="AUE163" s="6"/>
      <c r="AUF163" s="6"/>
      <c r="AUG163" s="6"/>
      <c r="AUH163" s="6"/>
      <c r="AUI163" s="6"/>
      <c r="AUJ163" s="6"/>
      <c r="AUK163" s="6"/>
      <c r="AUL163" s="6"/>
      <c r="AUM163" s="6"/>
      <c r="AUN163" s="6"/>
      <c r="AUO163" s="6"/>
      <c r="AUP163" s="6"/>
      <c r="AUQ163" s="6"/>
      <c r="AUR163" s="6"/>
      <c r="AUS163" s="6"/>
      <c r="AUT163" s="6"/>
      <c r="AUU163" s="6"/>
      <c r="AUV163" s="6"/>
      <c r="AUW163" s="6"/>
      <c r="AUX163" s="6"/>
      <c r="AUY163" s="6"/>
      <c r="AUZ163" s="6"/>
      <c r="AVA163" s="6"/>
      <c r="AVB163" s="6"/>
      <c r="AVC163" s="6"/>
      <c r="AVD163" s="6"/>
      <c r="AVE163" s="6"/>
      <c r="AVF163" s="6"/>
      <c r="AVG163" s="6"/>
      <c r="AVH163" s="6"/>
      <c r="AVI163" s="6"/>
      <c r="AVJ163" s="6"/>
      <c r="AVK163" s="6"/>
      <c r="AVL163" s="6"/>
      <c r="AVM163" s="6"/>
      <c r="AVN163" s="6"/>
      <c r="AVO163" s="6"/>
      <c r="AVP163" s="6"/>
      <c r="AVQ163" s="6"/>
      <c r="AVR163" s="6"/>
      <c r="AVS163" s="6"/>
      <c r="AVT163" s="6"/>
      <c r="AVU163" s="6"/>
      <c r="AVV163" s="6"/>
      <c r="AVW163" s="6"/>
      <c r="AVX163" s="6"/>
      <c r="AVY163" s="6"/>
      <c r="AVZ163" s="6"/>
      <c r="AWA163" s="6"/>
      <c r="AWB163" s="6"/>
      <c r="AWC163" s="6"/>
      <c r="AWD163" s="6"/>
      <c r="AWE163" s="6"/>
      <c r="AWF163" s="6"/>
      <c r="AWG163" s="6"/>
      <c r="AWH163" s="6"/>
      <c r="AWI163" s="6"/>
      <c r="AWJ163" s="6"/>
      <c r="AWK163" s="6"/>
      <c r="AWL163" s="6"/>
      <c r="AWM163" s="6"/>
      <c r="AWN163" s="6"/>
      <c r="AWO163" s="6"/>
      <c r="AWP163" s="6"/>
      <c r="AWQ163" s="6"/>
      <c r="AWR163" s="6"/>
      <c r="AWS163" s="6"/>
      <c r="AWT163" s="6"/>
      <c r="AWU163" s="6"/>
      <c r="AWV163" s="6"/>
      <c r="AWW163" s="6"/>
      <c r="AWX163" s="6"/>
      <c r="AWY163" s="6"/>
      <c r="AWZ163" s="6"/>
      <c r="AXA163" s="6"/>
      <c r="AXB163" s="6"/>
      <c r="AXC163" s="6"/>
      <c r="AXD163" s="6"/>
      <c r="AXE163" s="6"/>
      <c r="AXF163" s="6"/>
      <c r="AXG163" s="6"/>
      <c r="AXH163" s="6"/>
      <c r="AXI163" s="6"/>
      <c r="AXJ163" s="6"/>
      <c r="AXK163" s="6"/>
      <c r="AXL163" s="6"/>
      <c r="AXM163" s="6"/>
      <c r="AXN163" s="6"/>
      <c r="AXO163" s="6"/>
      <c r="AXP163" s="6"/>
      <c r="AXQ163" s="6"/>
      <c r="AXR163" s="6"/>
      <c r="AXS163" s="6"/>
      <c r="AXT163" s="6"/>
      <c r="AXU163" s="6"/>
      <c r="AXV163" s="6"/>
      <c r="AXW163" s="6"/>
      <c r="AXX163" s="6"/>
      <c r="AXY163" s="6"/>
      <c r="AXZ163" s="6"/>
      <c r="AYA163" s="6"/>
      <c r="AYB163" s="6"/>
      <c r="AYC163" s="6"/>
      <c r="AYD163" s="6"/>
      <c r="AYE163" s="6"/>
      <c r="AYF163" s="6"/>
      <c r="AYG163" s="6"/>
      <c r="AYH163" s="6"/>
      <c r="AYI163" s="6"/>
      <c r="AYJ163" s="6"/>
      <c r="AYK163" s="6"/>
      <c r="AYL163" s="6"/>
      <c r="AYM163" s="6"/>
      <c r="AYN163" s="6"/>
      <c r="AYO163" s="6"/>
      <c r="AYP163" s="6"/>
      <c r="AYQ163" s="6"/>
      <c r="AYR163" s="6"/>
      <c r="AYS163" s="6"/>
      <c r="AYT163" s="6"/>
      <c r="AYU163" s="6"/>
      <c r="AYV163" s="6"/>
      <c r="AYW163" s="6"/>
      <c r="AYX163" s="6"/>
      <c r="AYY163" s="6"/>
      <c r="AYZ163" s="6"/>
      <c r="AZA163" s="6"/>
      <c r="AZB163" s="6"/>
      <c r="AZC163" s="6"/>
      <c r="AZD163" s="6"/>
      <c r="AZE163" s="6"/>
      <c r="AZF163" s="6"/>
      <c r="AZG163" s="6"/>
      <c r="AZH163" s="6"/>
      <c r="AZI163" s="6"/>
      <c r="AZJ163" s="6"/>
      <c r="AZK163" s="6"/>
      <c r="AZL163" s="6"/>
      <c r="AZM163" s="6"/>
      <c r="AZN163" s="6"/>
      <c r="AZO163" s="6"/>
      <c r="AZP163" s="6"/>
      <c r="AZQ163" s="6"/>
      <c r="AZR163" s="6"/>
      <c r="AZS163" s="6"/>
      <c r="AZT163" s="6"/>
      <c r="AZU163" s="6"/>
      <c r="AZV163" s="6"/>
      <c r="AZW163" s="6"/>
      <c r="AZX163" s="6"/>
      <c r="AZY163" s="6"/>
      <c r="AZZ163" s="6"/>
      <c r="BAA163" s="6"/>
      <c r="BAB163" s="6"/>
      <c r="BAC163" s="6"/>
      <c r="BAD163" s="6"/>
      <c r="BAE163" s="6"/>
      <c r="BAF163" s="6"/>
      <c r="BAG163" s="6"/>
      <c r="BAH163" s="6"/>
      <c r="BAI163" s="6"/>
      <c r="BAJ163" s="6"/>
      <c r="BAK163" s="6"/>
      <c r="BAL163" s="6"/>
      <c r="BAM163" s="6"/>
      <c r="BAN163" s="6"/>
      <c r="BAO163" s="6"/>
      <c r="BAP163" s="6"/>
      <c r="BAQ163" s="6"/>
      <c r="BAR163" s="6"/>
      <c r="BAS163" s="6"/>
      <c r="BAT163" s="6"/>
      <c r="BAU163" s="6"/>
      <c r="BAV163" s="6"/>
      <c r="BAW163" s="6"/>
      <c r="BAX163" s="6"/>
      <c r="BAY163" s="6"/>
      <c r="BAZ163" s="6"/>
      <c r="BBA163" s="6"/>
      <c r="BBB163" s="6"/>
      <c r="BBC163" s="6"/>
      <c r="BBD163" s="6"/>
      <c r="BBE163" s="6"/>
      <c r="BBF163" s="6"/>
      <c r="BBG163" s="6"/>
      <c r="BBH163" s="6"/>
      <c r="BBI163" s="6"/>
      <c r="BBJ163" s="6"/>
      <c r="BBK163" s="6"/>
      <c r="BBL163" s="6"/>
      <c r="BBM163" s="6"/>
      <c r="BBN163" s="6"/>
      <c r="BBO163" s="6"/>
      <c r="BBP163" s="6"/>
      <c r="BBQ163" s="6"/>
      <c r="BBR163" s="6"/>
      <c r="BBS163" s="6"/>
      <c r="BBT163" s="6"/>
      <c r="BBU163" s="6"/>
      <c r="BBV163" s="6"/>
      <c r="BBW163" s="6"/>
      <c r="BBX163" s="6"/>
      <c r="BBY163" s="6"/>
      <c r="BBZ163" s="6"/>
      <c r="BCA163" s="6"/>
      <c r="BCB163" s="6"/>
      <c r="BCC163" s="6"/>
      <c r="BCD163" s="6"/>
      <c r="BCE163" s="6"/>
      <c r="BCF163" s="6"/>
      <c r="BCG163" s="6"/>
      <c r="BCH163" s="6"/>
      <c r="BCI163" s="6"/>
      <c r="BCJ163" s="6"/>
      <c r="BCK163" s="6"/>
      <c r="BCL163" s="6"/>
      <c r="BCM163" s="6"/>
      <c r="BCN163" s="6"/>
      <c r="BCO163" s="6"/>
      <c r="BCP163" s="6"/>
      <c r="BCQ163" s="6"/>
      <c r="BCR163" s="6"/>
      <c r="BCS163" s="6"/>
      <c r="BCT163" s="6"/>
      <c r="BCU163" s="6"/>
      <c r="BCV163" s="6"/>
      <c r="BCW163" s="6"/>
      <c r="BCX163" s="6"/>
      <c r="BCY163" s="6"/>
      <c r="BCZ163" s="6"/>
      <c r="BDA163" s="6"/>
      <c r="BDB163" s="6"/>
      <c r="BDC163" s="6"/>
      <c r="BDD163" s="6"/>
      <c r="BDE163" s="6"/>
      <c r="BDF163" s="6"/>
      <c r="BDG163" s="6"/>
      <c r="BDH163" s="6"/>
      <c r="BDI163" s="6"/>
      <c r="BDJ163" s="6"/>
      <c r="BDK163" s="6"/>
      <c r="BDL163" s="6"/>
      <c r="BDM163" s="6"/>
      <c r="BDN163" s="6"/>
      <c r="BDO163" s="6"/>
      <c r="BDP163" s="6"/>
      <c r="BDQ163" s="6"/>
      <c r="BDR163" s="6"/>
      <c r="BDS163" s="6"/>
      <c r="BDT163" s="6"/>
      <c r="BDU163" s="6"/>
      <c r="BDV163" s="6"/>
      <c r="BDW163" s="6"/>
      <c r="BDX163" s="6"/>
      <c r="BDY163" s="6"/>
      <c r="BDZ163" s="6"/>
      <c r="BEA163" s="6"/>
      <c r="BEB163" s="6"/>
      <c r="BEC163" s="6"/>
      <c r="BED163" s="6"/>
      <c r="BEE163" s="6"/>
      <c r="BEF163" s="6"/>
      <c r="BEG163" s="6"/>
      <c r="BEH163" s="6"/>
      <c r="BEI163" s="6"/>
      <c r="BEJ163" s="6"/>
      <c r="BEK163" s="6"/>
      <c r="BEL163" s="6"/>
      <c r="BEM163" s="6"/>
      <c r="BEN163" s="6"/>
      <c r="BEO163" s="6"/>
      <c r="BEP163" s="6"/>
      <c r="BEQ163" s="6"/>
      <c r="BER163" s="6"/>
      <c r="BES163" s="6"/>
      <c r="BET163" s="6"/>
      <c r="BEU163" s="6"/>
      <c r="BEV163" s="6"/>
      <c r="BEW163" s="6"/>
      <c r="BEX163" s="6"/>
      <c r="BEY163" s="6"/>
      <c r="BEZ163" s="6"/>
      <c r="BFA163" s="6"/>
      <c r="BFB163" s="6"/>
      <c r="BFC163" s="6"/>
      <c r="BFD163" s="6"/>
      <c r="BFE163" s="6"/>
      <c r="BFF163" s="6"/>
      <c r="BFG163" s="6"/>
      <c r="BFH163" s="6"/>
      <c r="BFI163" s="6"/>
      <c r="BFJ163" s="6"/>
      <c r="BFK163" s="6"/>
      <c r="BFL163" s="6"/>
      <c r="BFM163" s="6"/>
      <c r="BFN163" s="6"/>
      <c r="BFO163" s="6"/>
      <c r="BFP163" s="6"/>
      <c r="BFQ163" s="6"/>
      <c r="BFR163" s="6"/>
      <c r="BFS163" s="6"/>
      <c r="BFT163" s="6"/>
      <c r="BFU163" s="6"/>
      <c r="BFV163" s="6"/>
      <c r="BFW163" s="6"/>
      <c r="BFX163" s="6"/>
      <c r="BFY163" s="6"/>
      <c r="BFZ163" s="6"/>
      <c r="BGA163" s="6"/>
      <c r="BGB163" s="6"/>
      <c r="BGC163" s="6"/>
      <c r="BGD163" s="6"/>
      <c r="BGE163" s="6"/>
      <c r="BGF163" s="6"/>
      <c r="BGG163" s="6"/>
      <c r="BGH163" s="6"/>
      <c r="BGI163" s="6"/>
      <c r="BGJ163" s="6"/>
      <c r="BGK163" s="6"/>
      <c r="BGL163" s="6"/>
      <c r="BGM163" s="6"/>
      <c r="BGN163" s="6"/>
      <c r="BGO163" s="6"/>
      <c r="BGP163" s="6"/>
      <c r="BGQ163" s="6"/>
      <c r="BGR163" s="6"/>
      <c r="BGS163" s="6"/>
      <c r="BGT163" s="6"/>
      <c r="BGU163" s="6"/>
      <c r="BGV163" s="6"/>
      <c r="BGW163" s="6"/>
      <c r="BGX163" s="6"/>
      <c r="BGY163" s="6"/>
      <c r="BGZ163" s="6"/>
      <c r="BHA163" s="6"/>
      <c r="BHB163" s="6"/>
      <c r="BHC163" s="6"/>
      <c r="BHD163" s="6"/>
      <c r="BHE163" s="6"/>
      <c r="BHF163" s="6"/>
      <c r="BHG163" s="6"/>
      <c r="BHH163" s="6"/>
      <c r="BHI163" s="6"/>
      <c r="BHJ163" s="6"/>
      <c r="BHK163" s="6"/>
      <c r="BHL163" s="6"/>
      <c r="BHM163" s="6"/>
      <c r="BHN163" s="6"/>
      <c r="BHO163" s="6"/>
      <c r="BHP163" s="6"/>
      <c r="BHQ163" s="6"/>
      <c r="BHR163" s="6"/>
      <c r="BHS163" s="6"/>
      <c r="BHT163" s="6"/>
      <c r="BHU163" s="6"/>
      <c r="BHV163" s="6"/>
      <c r="BHW163" s="6"/>
      <c r="BHX163" s="6"/>
      <c r="BHY163" s="6"/>
      <c r="BHZ163" s="6"/>
      <c r="BIA163" s="6"/>
      <c r="BIB163" s="6"/>
      <c r="BIC163" s="6"/>
      <c r="BID163" s="6"/>
      <c r="BIE163" s="6"/>
      <c r="BIF163" s="6"/>
      <c r="BIG163" s="6"/>
      <c r="BIH163" s="6"/>
      <c r="BII163" s="6"/>
      <c r="BIJ163" s="6"/>
      <c r="BIK163" s="6"/>
      <c r="BIL163" s="6"/>
      <c r="BIM163" s="6"/>
      <c r="BIN163" s="6"/>
      <c r="BIO163" s="6"/>
      <c r="BIP163" s="6"/>
      <c r="BIQ163" s="6"/>
      <c r="BIR163" s="6"/>
      <c r="BIS163" s="6"/>
      <c r="BIT163" s="6"/>
      <c r="BIU163" s="6"/>
      <c r="BIV163" s="6"/>
      <c r="BIW163" s="6"/>
      <c r="BIX163" s="6"/>
      <c r="BIY163" s="6"/>
      <c r="BIZ163" s="6"/>
      <c r="BJA163" s="6"/>
      <c r="BJB163" s="6"/>
      <c r="BJC163" s="6"/>
      <c r="BJD163" s="6"/>
      <c r="BJE163" s="6"/>
      <c r="BJF163" s="6"/>
      <c r="BJG163" s="6"/>
      <c r="BJH163" s="6"/>
      <c r="BJI163" s="6"/>
      <c r="BJJ163" s="6"/>
      <c r="BJK163" s="6"/>
      <c r="BJL163" s="6"/>
      <c r="BJM163" s="6"/>
      <c r="BJN163" s="6"/>
      <c r="BJO163" s="6"/>
      <c r="BJP163" s="6"/>
      <c r="BJQ163" s="6"/>
      <c r="BJR163" s="6"/>
      <c r="BJS163" s="6"/>
      <c r="BJT163" s="6"/>
      <c r="BJU163" s="6"/>
      <c r="BJV163" s="6"/>
      <c r="BJW163" s="6"/>
      <c r="BJX163" s="6"/>
      <c r="BJY163" s="6"/>
      <c r="BJZ163" s="6"/>
      <c r="BKA163" s="6"/>
      <c r="BKB163" s="6"/>
      <c r="BKC163" s="6"/>
      <c r="BKD163" s="6"/>
      <c r="BKE163" s="6"/>
      <c r="BKF163" s="6"/>
      <c r="BKG163" s="6"/>
      <c r="BKH163" s="6"/>
      <c r="BKI163" s="6"/>
      <c r="BKJ163" s="6"/>
      <c r="BKK163" s="6"/>
      <c r="BKL163" s="6"/>
      <c r="BKM163" s="6"/>
      <c r="BKN163" s="6"/>
      <c r="BKO163" s="6"/>
      <c r="BKP163" s="6"/>
      <c r="BKQ163" s="6"/>
      <c r="BKR163" s="6"/>
      <c r="BKS163" s="6"/>
      <c r="BKT163" s="6"/>
      <c r="BKU163" s="6"/>
      <c r="BKV163" s="6"/>
      <c r="BKW163" s="6"/>
      <c r="BKX163" s="6"/>
      <c r="BKY163" s="6"/>
      <c r="BKZ163" s="6"/>
      <c r="BLA163" s="6"/>
      <c r="BLB163" s="6"/>
      <c r="BLC163" s="6"/>
      <c r="BLD163" s="6"/>
      <c r="BLE163" s="6"/>
      <c r="BLF163" s="6"/>
      <c r="BLG163" s="6"/>
      <c r="BLH163" s="6"/>
      <c r="BLI163" s="6"/>
      <c r="BLJ163" s="6"/>
      <c r="BLK163" s="6"/>
      <c r="BLL163" s="6"/>
      <c r="BLM163" s="6"/>
      <c r="BLN163" s="6"/>
      <c r="BLO163" s="6"/>
      <c r="BLP163" s="6"/>
      <c r="BLQ163" s="6"/>
      <c r="BLR163" s="6"/>
      <c r="BLS163" s="6"/>
      <c r="BLT163" s="6"/>
      <c r="BLU163" s="6"/>
      <c r="BLV163" s="6"/>
      <c r="BLW163" s="6"/>
      <c r="BLX163" s="6"/>
      <c r="BLY163" s="6"/>
      <c r="BLZ163" s="6"/>
      <c r="BMA163" s="6"/>
      <c r="BMB163" s="6"/>
      <c r="BMC163" s="6"/>
      <c r="BMD163" s="6"/>
      <c r="BME163" s="6"/>
      <c r="BMF163" s="6"/>
      <c r="BMG163" s="6"/>
      <c r="BMH163" s="6"/>
      <c r="BMI163" s="6"/>
      <c r="BMJ163" s="6"/>
      <c r="BMK163" s="6"/>
      <c r="BML163" s="6"/>
      <c r="BMM163" s="6"/>
      <c r="BMN163" s="6"/>
      <c r="BMO163" s="6"/>
      <c r="BMP163" s="6"/>
      <c r="BMQ163" s="6"/>
      <c r="BMR163" s="6"/>
      <c r="BMS163" s="6"/>
      <c r="BMT163" s="6"/>
      <c r="BMU163" s="6"/>
      <c r="BMV163" s="6"/>
      <c r="BMW163" s="6"/>
      <c r="BMX163" s="6"/>
      <c r="BMY163" s="6"/>
      <c r="BMZ163" s="6"/>
      <c r="BNA163" s="6"/>
      <c r="BNB163" s="6"/>
      <c r="BNC163" s="6"/>
      <c r="BND163" s="6"/>
      <c r="BNE163" s="6"/>
      <c r="BNF163" s="6"/>
      <c r="BNG163" s="6"/>
      <c r="BNH163" s="6"/>
      <c r="BNI163" s="6"/>
      <c r="BNJ163" s="6"/>
      <c r="BNK163" s="6"/>
      <c r="BNL163" s="6"/>
      <c r="BNM163" s="6"/>
      <c r="BNN163" s="6"/>
      <c r="BNO163" s="6"/>
      <c r="BNP163" s="6"/>
      <c r="BNQ163" s="6"/>
      <c r="BNR163" s="6"/>
      <c r="BNS163" s="6"/>
      <c r="BNT163" s="6"/>
      <c r="BNU163" s="6"/>
      <c r="BNV163" s="6"/>
      <c r="BNW163" s="6"/>
      <c r="BNX163" s="6"/>
      <c r="BNY163" s="6"/>
      <c r="BNZ163" s="6"/>
      <c r="BOA163" s="6"/>
      <c r="BOB163" s="6"/>
      <c r="BOC163" s="6"/>
      <c r="BOD163" s="6"/>
      <c r="BOE163" s="6"/>
      <c r="BOF163" s="6"/>
      <c r="BOG163" s="6"/>
      <c r="BOH163" s="6"/>
      <c r="BOI163" s="6"/>
      <c r="BOJ163" s="6"/>
      <c r="BOK163" s="6"/>
      <c r="BOL163" s="6"/>
      <c r="BOM163" s="6"/>
      <c r="BON163" s="6"/>
      <c r="BOO163" s="6"/>
      <c r="BOP163" s="6"/>
      <c r="BOQ163" s="6"/>
      <c r="BOR163" s="6"/>
      <c r="BOS163" s="6"/>
      <c r="BOT163" s="6"/>
      <c r="BOU163" s="6"/>
      <c r="BOV163" s="6"/>
      <c r="BOW163" s="6"/>
      <c r="BOX163" s="6"/>
      <c r="BOY163" s="6"/>
      <c r="BOZ163" s="6"/>
      <c r="BPA163" s="6"/>
      <c r="BPB163" s="6"/>
      <c r="BPC163" s="6"/>
      <c r="BPD163" s="6"/>
      <c r="BPE163" s="6"/>
      <c r="BPF163" s="6"/>
      <c r="BPG163" s="6"/>
      <c r="BPH163" s="6"/>
      <c r="BPI163" s="6"/>
      <c r="BPJ163" s="6"/>
      <c r="BPK163" s="6"/>
      <c r="BPL163" s="6"/>
      <c r="BPM163" s="6"/>
      <c r="BPN163" s="6"/>
      <c r="BPO163" s="6"/>
      <c r="BPP163" s="6"/>
      <c r="BPQ163" s="6"/>
      <c r="BPR163" s="6"/>
      <c r="BPS163" s="6"/>
      <c r="BPT163" s="6"/>
      <c r="BPU163" s="6"/>
      <c r="BPV163" s="6"/>
      <c r="BPW163" s="6"/>
      <c r="BPX163" s="6"/>
      <c r="BPY163" s="6"/>
      <c r="BPZ163" s="6"/>
      <c r="BQA163" s="6"/>
      <c r="BQB163" s="6"/>
      <c r="BQC163" s="6"/>
      <c r="BQD163" s="6"/>
      <c r="BQE163" s="6"/>
      <c r="BQF163" s="6"/>
      <c r="BQG163" s="6"/>
      <c r="BQH163" s="6"/>
      <c r="BQI163" s="6"/>
      <c r="BQJ163" s="6"/>
      <c r="BQK163" s="6"/>
      <c r="BQL163" s="6"/>
      <c r="BQM163" s="6"/>
      <c r="BQN163" s="6"/>
      <c r="BQO163" s="6"/>
      <c r="BQP163" s="6"/>
      <c r="BQQ163" s="6"/>
      <c r="BQR163" s="6"/>
      <c r="BQS163" s="6"/>
      <c r="BQT163" s="6"/>
      <c r="BQU163" s="6"/>
      <c r="BQV163" s="6"/>
      <c r="BQW163" s="6"/>
      <c r="BQX163" s="6"/>
      <c r="BQY163" s="6"/>
      <c r="BQZ163" s="6"/>
      <c r="BRA163" s="6"/>
      <c r="BRB163" s="6"/>
      <c r="BRC163" s="6"/>
      <c r="BRD163" s="6"/>
      <c r="BRE163" s="6"/>
      <c r="BRF163" s="6"/>
      <c r="BRG163" s="6"/>
      <c r="BRH163" s="6"/>
      <c r="BRI163" s="6"/>
      <c r="BRJ163" s="6"/>
      <c r="BRK163" s="6"/>
      <c r="BRL163" s="6"/>
      <c r="BRM163" s="6"/>
      <c r="BRN163" s="6"/>
      <c r="BRO163" s="6"/>
      <c r="BRP163" s="6"/>
      <c r="BRQ163" s="6"/>
      <c r="BRR163" s="6"/>
      <c r="BRS163" s="6"/>
      <c r="BRT163" s="6"/>
      <c r="BRU163" s="6"/>
      <c r="BRV163" s="6"/>
      <c r="BRW163" s="6"/>
      <c r="BRX163" s="6"/>
      <c r="BRY163" s="6"/>
      <c r="BRZ163" s="6"/>
      <c r="BSA163" s="6"/>
      <c r="BSB163" s="6"/>
      <c r="BSC163" s="6"/>
      <c r="BSD163" s="6"/>
      <c r="BSE163" s="6"/>
      <c r="BSF163" s="6"/>
      <c r="BSG163" s="6"/>
      <c r="BSH163" s="6"/>
      <c r="BSI163" s="6"/>
      <c r="BSJ163" s="6"/>
      <c r="BSK163" s="6"/>
      <c r="BSL163" s="6"/>
      <c r="BSM163" s="6"/>
      <c r="BSN163" s="6"/>
      <c r="BSO163" s="6"/>
      <c r="BSP163" s="6"/>
      <c r="BSQ163" s="6"/>
      <c r="BSR163" s="6"/>
      <c r="BSS163" s="6"/>
      <c r="BST163" s="6"/>
      <c r="BSU163" s="6"/>
      <c r="BSV163" s="6"/>
      <c r="BSW163" s="6"/>
      <c r="BSX163" s="6"/>
      <c r="BSY163" s="6"/>
      <c r="BSZ163" s="6"/>
      <c r="BTA163" s="6"/>
      <c r="BTB163" s="6"/>
      <c r="BTC163" s="6"/>
      <c r="BTD163" s="6"/>
      <c r="BTE163" s="6"/>
      <c r="BTF163" s="6"/>
      <c r="BTG163" s="6"/>
      <c r="BTH163" s="6"/>
      <c r="BTI163" s="6"/>
      <c r="BTJ163" s="6"/>
      <c r="BTK163" s="6"/>
      <c r="BTL163" s="6"/>
      <c r="BTM163" s="6"/>
      <c r="BTN163" s="6"/>
      <c r="BTO163" s="6"/>
      <c r="BTP163" s="6"/>
      <c r="BTQ163" s="6"/>
      <c r="BTR163" s="6"/>
      <c r="BTS163" s="6"/>
      <c r="BTT163" s="6"/>
      <c r="BTU163" s="6"/>
      <c r="BTV163" s="6"/>
      <c r="BTW163" s="6"/>
      <c r="BTX163" s="6"/>
      <c r="BTY163" s="6"/>
      <c r="BTZ163" s="6"/>
      <c r="BUA163" s="6"/>
      <c r="BUB163" s="6"/>
      <c r="BUC163" s="6"/>
      <c r="BUD163" s="6"/>
      <c r="BUE163" s="6"/>
      <c r="BUF163" s="6"/>
      <c r="BUG163" s="6"/>
      <c r="BUH163" s="6"/>
      <c r="BUI163" s="6"/>
      <c r="BUJ163" s="6"/>
      <c r="BUK163" s="6"/>
      <c r="BUL163" s="6"/>
      <c r="BUM163" s="6"/>
      <c r="BUN163" s="6"/>
      <c r="BUO163" s="6"/>
      <c r="BUP163" s="6"/>
      <c r="BUQ163" s="6"/>
      <c r="BUR163" s="6"/>
      <c r="BUS163" s="6"/>
      <c r="BUT163" s="6"/>
      <c r="BUU163" s="6"/>
      <c r="BUV163" s="6"/>
      <c r="BUW163" s="6"/>
      <c r="BUX163" s="6"/>
      <c r="BUY163" s="6"/>
      <c r="BUZ163" s="6"/>
      <c r="BVA163" s="6"/>
      <c r="BVB163" s="6"/>
      <c r="BVC163" s="6"/>
      <c r="BVD163" s="6"/>
      <c r="BVE163" s="6"/>
      <c r="BVF163" s="6"/>
      <c r="BVG163" s="6"/>
      <c r="BVH163" s="6"/>
      <c r="BVI163" s="6"/>
      <c r="BVJ163" s="6"/>
      <c r="BVK163" s="6"/>
      <c r="BVL163" s="6"/>
      <c r="BVM163" s="6"/>
      <c r="BVN163" s="6"/>
      <c r="BVO163" s="6"/>
      <c r="BVP163" s="6"/>
      <c r="BVQ163" s="6"/>
      <c r="BVR163" s="6"/>
      <c r="BVS163" s="6"/>
      <c r="BVT163" s="6"/>
      <c r="BVU163" s="6"/>
      <c r="BVV163" s="6"/>
      <c r="BVW163" s="6"/>
      <c r="BVX163" s="6"/>
      <c r="BVY163" s="6"/>
      <c r="BVZ163" s="6"/>
      <c r="BWA163" s="6"/>
      <c r="BWB163" s="6"/>
      <c r="BWC163" s="6"/>
      <c r="BWD163" s="6"/>
      <c r="BWE163" s="6"/>
      <c r="BWF163" s="6"/>
      <c r="BWG163" s="6"/>
      <c r="BWH163" s="6"/>
      <c r="BWI163" s="6"/>
      <c r="BWJ163" s="6"/>
      <c r="BWK163" s="6"/>
      <c r="BWL163" s="6"/>
      <c r="BWM163" s="6"/>
      <c r="BWN163" s="6"/>
      <c r="BWO163" s="6"/>
      <c r="BWP163" s="6"/>
      <c r="BWQ163" s="6"/>
      <c r="BWR163" s="6"/>
      <c r="BWS163" s="6"/>
      <c r="BWT163" s="6"/>
      <c r="BWU163" s="6"/>
      <c r="BWV163" s="6"/>
      <c r="BWW163" s="6"/>
      <c r="BWX163" s="6"/>
      <c r="BWY163" s="6"/>
      <c r="BWZ163" s="6"/>
      <c r="BXA163" s="6"/>
      <c r="BXB163" s="6"/>
      <c r="BXC163" s="6"/>
      <c r="BXD163" s="6"/>
      <c r="BXE163" s="6"/>
      <c r="BXF163" s="6"/>
      <c r="BXG163" s="6"/>
      <c r="BXH163" s="6"/>
      <c r="BXI163" s="6"/>
      <c r="BXJ163" s="6"/>
      <c r="BXK163" s="6"/>
      <c r="BXL163" s="6"/>
      <c r="BXM163" s="6"/>
      <c r="BXN163" s="6"/>
      <c r="BXO163" s="6"/>
      <c r="BXP163" s="6"/>
      <c r="BXQ163" s="6"/>
      <c r="BXR163" s="6"/>
      <c r="BXS163" s="6"/>
      <c r="BXT163" s="6"/>
      <c r="BXU163" s="6"/>
      <c r="BXV163" s="6"/>
      <c r="BXW163" s="6"/>
      <c r="BXX163" s="6"/>
      <c r="BXY163" s="6"/>
      <c r="BXZ163" s="6"/>
      <c r="BYA163" s="6"/>
      <c r="BYB163" s="6"/>
      <c r="BYC163" s="6"/>
      <c r="BYD163" s="6"/>
      <c r="BYE163" s="6"/>
      <c r="BYF163" s="6"/>
      <c r="BYG163" s="6"/>
      <c r="BYH163" s="6"/>
      <c r="BYI163" s="6"/>
      <c r="BYJ163" s="6"/>
      <c r="BYK163" s="6"/>
      <c r="BYL163" s="6"/>
      <c r="BYM163" s="6"/>
      <c r="BYN163" s="6"/>
      <c r="BYO163" s="6"/>
      <c r="BYP163" s="6"/>
      <c r="BYQ163" s="6"/>
      <c r="BYR163" s="6"/>
      <c r="BYS163" s="6"/>
      <c r="BYT163" s="6"/>
      <c r="BYU163" s="6"/>
      <c r="BYV163" s="6"/>
      <c r="BYW163" s="6"/>
      <c r="BYX163" s="6"/>
      <c r="BYY163" s="6"/>
      <c r="BYZ163" s="6"/>
      <c r="BZA163" s="6"/>
      <c r="BZB163" s="6"/>
      <c r="BZC163" s="6"/>
      <c r="BZD163" s="6"/>
      <c r="BZE163" s="6"/>
      <c r="BZF163" s="6"/>
      <c r="BZG163" s="6"/>
      <c r="BZH163" s="6"/>
      <c r="BZI163" s="6"/>
      <c r="BZJ163" s="6"/>
      <c r="BZK163" s="6"/>
      <c r="BZL163" s="6"/>
      <c r="BZM163" s="6"/>
      <c r="BZN163" s="6"/>
      <c r="BZO163" s="6"/>
      <c r="BZP163" s="6"/>
      <c r="BZQ163" s="6"/>
      <c r="BZR163" s="6"/>
      <c r="BZS163" s="6"/>
      <c r="BZT163" s="6"/>
      <c r="BZU163" s="6"/>
      <c r="BZV163" s="6"/>
      <c r="BZW163" s="6"/>
      <c r="BZX163" s="6"/>
      <c r="BZY163" s="6"/>
      <c r="BZZ163" s="6"/>
      <c r="CAA163" s="6"/>
      <c r="CAB163" s="6"/>
      <c r="CAC163" s="6"/>
      <c r="CAD163" s="6"/>
      <c r="CAE163" s="6"/>
      <c r="CAF163" s="6"/>
      <c r="CAG163" s="6"/>
      <c r="CAH163" s="6"/>
      <c r="CAI163" s="6"/>
      <c r="CAJ163" s="6"/>
      <c r="CAK163" s="6"/>
      <c r="CAL163" s="6"/>
      <c r="CAM163" s="6"/>
      <c r="CAN163" s="6"/>
      <c r="CAO163" s="6"/>
      <c r="CAP163" s="6"/>
      <c r="CAQ163" s="6"/>
      <c r="CAR163" s="6"/>
      <c r="CAS163" s="6"/>
      <c r="CAT163" s="6"/>
      <c r="CAU163" s="6"/>
      <c r="CAV163" s="6"/>
      <c r="CAW163" s="6"/>
      <c r="CAX163" s="6"/>
      <c r="CAY163" s="6"/>
      <c r="CAZ163" s="6"/>
      <c r="CBA163" s="6"/>
      <c r="CBB163" s="6"/>
      <c r="CBC163" s="6"/>
      <c r="CBD163" s="6"/>
      <c r="CBE163" s="6"/>
      <c r="CBF163" s="6"/>
      <c r="CBG163" s="6"/>
      <c r="CBH163" s="6"/>
      <c r="CBI163" s="6"/>
      <c r="CBJ163" s="6"/>
      <c r="CBK163" s="6"/>
      <c r="CBL163" s="6"/>
      <c r="CBM163" s="6"/>
      <c r="CBN163" s="6"/>
      <c r="CBO163" s="6"/>
      <c r="CBP163" s="6"/>
      <c r="CBQ163" s="6"/>
      <c r="CBR163" s="6"/>
      <c r="CBS163" s="6"/>
      <c r="CBT163" s="6"/>
      <c r="CBU163" s="6"/>
      <c r="CBV163" s="6"/>
      <c r="CBW163" s="6"/>
      <c r="CBX163" s="6"/>
      <c r="CBY163" s="6"/>
      <c r="CBZ163" s="6"/>
      <c r="CCA163" s="6"/>
      <c r="CCB163" s="6"/>
      <c r="CCC163" s="6"/>
      <c r="CCD163" s="6"/>
      <c r="CCE163" s="6"/>
      <c r="CCF163" s="6"/>
      <c r="CCG163" s="6"/>
      <c r="CCH163" s="6"/>
      <c r="CCI163" s="6"/>
      <c r="CCJ163" s="6"/>
      <c r="CCK163" s="6"/>
      <c r="CCL163" s="6"/>
      <c r="CCM163" s="6"/>
      <c r="CCN163" s="6"/>
      <c r="CCO163" s="6"/>
      <c r="CCP163" s="6"/>
      <c r="CCQ163" s="6"/>
      <c r="CCR163" s="6"/>
      <c r="CCS163" s="6"/>
      <c r="CCT163" s="6"/>
      <c r="CCU163" s="6"/>
      <c r="CCV163" s="6"/>
      <c r="CCW163" s="6"/>
      <c r="CCX163" s="6"/>
      <c r="CCY163" s="6"/>
      <c r="CCZ163" s="6"/>
      <c r="CDA163" s="6"/>
      <c r="CDB163" s="6"/>
      <c r="CDC163" s="6"/>
      <c r="CDD163" s="6"/>
      <c r="CDE163" s="6"/>
      <c r="CDF163" s="6"/>
      <c r="CDG163" s="6"/>
      <c r="CDH163" s="6"/>
      <c r="CDI163" s="6"/>
      <c r="CDJ163" s="6"/>
      <c r="CDK163" s="6"/>
      <c r="CDL163" s="6"/>
      <c r="CDM163" s="6"/>
      <c r="CDN163" s="6"/>
      <c r="CDO163" s="6"/>
      <c r="CDP163" s="6"/>
      <c r="CDQ163" s="6"/>
      <c r="CDR163" s="6"/>
      <c r="CDS163" s="6"/>
      <c r="CDT163" s="6"/>
      <c r="CDU163" s="6"/>
      <c r="CDV163" s="6"/>
      <c r="CDW163" s="6"/>
      <c r="CDX163" s="6"/>
      <c r="CDY163" s="6"/>
      <c r="CDZ163" s="6"/>
      <c r="CEA163" s="6"/>
      <c r="CEB163" s="6"/>
      <c r="CEC163" s="6"/>
      <c r="CED163" s="6"/>
      <c r="CEE163" s="6"/>
      <c r="CEF163" s="6"/>
      <c r="CEG163" s="6"/>
      <c r="CEH163" s="6"/>
      <c r="CEI163" s="6"/>
      <c r="CEJ163" s="6"/>
      <c r="CEK163" s="6"/>
      <c r="CEL163" s="6"/>
      <c r="CEM163" s="6"/>
      <c r="CEN163" s="6"/>
      <c r="CEO163" s="6"/>
      <c r="CEP163" s="6"/>
      <c r="CEQ163" s="6"/>
      <c r="CER163" s="6"/>
      <c r="CES163" s="6"/>
      <c r="CET163" s="6"/>
      <c r="CEU163" s="6"/>
      <c r="CEV163" s="6"/>
      <c r="CEW163" s="6"/>
      <c r="CEX163" s="6"/>
      <c r="CEY163" s="6"/>
      <c r="CEZ163" s="6"/>
      <c r="CFA163" s="6"/>
      <c r="CFB163" s="6"/>
      <c r="CFC163" s="6"/>
      <c r="CFD163" s="6"/>
      <c r="CFE163" s="6"/>
      <c r="CFF163" s="6"/>
      <c r="CFG163" s="6"/>
      <c r="CFH163" s="6"/>
      <c r="CFI163" s="6"/>
      <c r="CFJ163" s="6"/>
      <c r="CFK163" s="6"/>
      <c r="CFL163" s="6"/>
      <c r="CFM163" s="6"/>
      <c r="CFN163" s="6"/>
      <c r="CFO163" s="6"/>
      <c r="CFP163" s="6"/>
      <c r="CFQ163" s="6"/>
      <c r="CFR163" s="6"/>
      <c r="CFS163" s="6"/>
      <c r="CFT163" s="6"/>
      <c r="CFU163" s="6"/>
      <c r="CFV163" s="6"/>
      <c r="CFW163" s="6"/>
      <c r="CFX163" s="6"/>
      <c r="CFY163" s="6"/>
      <c r="CFZ163" s="6"/>
      <c r="CGA163" s="6"/>
      <c r="CGB163" s="6"/>
      <c r="CGC163" s="6"/>
      <c r="CGD163" s="6"/>
      <c r="CGE163" s="6"/>
      <c r="CGF163" s="6"/>
      <c r="CGG163" s="6"/>
      <c r="CGH163" s="6"/>
      <c r="CGI163" s="6"/>
      <c r="CGJ163" s="6"/>
      <c r="CGK163" s="6"/>
      <c r="CGL163" s="6"/>
      <c r="CGM163" s="6"/>
      <c r="CGN163" s="6"/>
      <c r="CGO163" s="6"/>
      <c r="CGP163" s="6"/>
      <c r="CGQ163" s="6"/>
      <c r="CGR163" s="6"/>
      <c r="CGS163" s="6"/>
      <c r="CGT163" s="6"/>
      <c r="CGU163" s="6"/>
      <c r="CGV163" s="6"/>
      <c r="CGW163" s="6"/>
      <c r="CGX163" s="6"/>
      <c r="CGY163" s="6"/>
      <c r="CGZ163" s="6"/>
      <c r="CHA163" s="6"/>
      <c r="CHB163" s="6"/>
      <c r="CHC163" s="6"/>
      <c r="CHD163" s="6"/>
      <c r="CHE163" s="6"/>
      <c r="CHF163" s="6"/>
      <c r="CHG163" s="6"/>
      <c r="CHH163" s="6"/>
      <c r="CHI163" s="6"/>
      <c r="CHJ163" s="6"/>
      <c r="CHK163" s="6"/>
      <c r="CHL163" s="6"/>
      <c r="CHM163" s="6"/>
      <c r="CHN163" s="6"/>
      <c r="CHO163" s="6"/>
      <c r="CHP163" s="6"/>
      <c r="CHQ163" s="6"/>
      <c r="CHR163" s="6"/>
      <c r="CHS163" s="6"/>
      <c r="CHT163" s="6"/>
      <c r="CHU163" s="6"/>
      <c r="CHV163" s="6"/>
      <c r="CHW163" s="6"/>
      <c r="CHX163" s="6"/>
      <c r="CHY163" s="6"/>
      <c r="CHZ163" s="6"/>
      <c r="CIA163" s="6"/>
      <c r="CIB163" s="6"/>
      <c r="CIC163" s="6"/>
      <c r="CID163" s="6"/>
      <c r="CIE163" s="6"/>
      <c r="CIF163" s="6"/>
      <c r="CIG163" s="6"/>
      <c r="CIH163" s="6"/>
      <c r="CII163" s="6"/>
      <c r="CIJ163" s="6"/>
      <c r="CIK163" s="6"/>
      <c r="CIL163" s="6"/>
      <c r="CIM163" s="6"/>
      <c r="CIN163" s="6"/>
      <c r="CIO163" s="6"/>
      <c r="CIP163" s="6"/>
      <c r="CIQ163" s="6"/>
      <c r="CIR163" s="6"/>
      <c r="CIS163" s="6"/>
      <c r="CIT163" s="6"/>
      <c r="CIU163" s="6"/>
      <c r="CIV163" s="6"/>
      <c r="CIW163" s="6"/>
      <c r="CIX163" s="6"/>
      <c r="CIY163" s="6"/>
      <c r="CIZ163" s="6"/>
      <c r="CJA163" s="6"/>
      <c r="CJB163" s="6"/>
      <c r="CJC163" s="6"/>
      <c r="CJD163" s="6"/>
      <c r="CJE163" s="6"/>
      <c r="CJF163" s="6"/>
      <c r="CJG163" s="6"/>
      <c r="CJH163" s="6"/>
      <c r="CJI163" s="6"/>
      <c r="CJJ163" s="6"/>
      <c r="CJK163" s="6"/>
      <c r="CJL163" s="6"/>
      <c r="CJM163" s="6"/>
      <c r="CJN163" s="6"/>
      <c r="CJO163" s="6"/>
      <c r="CJP163" s="6"/>
      <c r="CJQ163" s="6"/>
      <c r="CJR163" s="6"/>
      <c r="CJS163" s="6"/>
      <c r="CJT163" s="6"/>
      <c r="CJU163" s="6"/>
      <c r="CJV163" s="6"/>
      <c r="CJW163" s="6"/>
      <c r="CJX163" s="6"/>
      <c r="CJY163" s="6"/>
      <c r="CJZ163" s="6"/>
      <c r="CKA163" s="6"/>
      <c r="CKB163" s="6"/>
      <c r="CKC163" s="6"/>
      <c r="CKD163" s="6"/>
      <c r="CKE163" s="6"/>
      <c r="CKF163" s="6"/>
      <c r="CKG163" s="6"/>
      <c r="CKH163" s="6"/>
      <c r="CKI163" s="6"/>
      <c r="CKJ163" s="6"/>
      <c r="CKK163" s="6"/>
      <c r="CKL163" s="6"/>
      <c r="CKM163" s="6"/>
      <c r="CKN163" s="6"/>
      <c r="CKO163" s="6"/>
      <c r="CKP163" s="6"/>
      <c r="CKQ163" s="6"/>
      <c r="CKR163" s="6"/>
      <c r="CKS163" s="6"/>
      <c r="CKT163" s="6"/>
      <c r="CKU163" s="6"/>
      <c r="CKV163" s="6"/>
      <c r="CKW163" s="6"/>
      <c r="CKX163" s="6"/>
      <c r="CKY163" s="6"/>
      <c r="CKZ163" s="6"/>
      <c r="CLA163" s="6"/>
      <c r="CLB163" s="6"/>
      <c r="CLC163" s="6"/>
      <c r="CLD163" s="6"/>
      <c r="CLE163" s="6"/>
      <c r="CLF163" s="6"/>
      <c r="CLG163" s="6"/>
      <c r="CLH163" s="6"/>
      <c r="CLI163" s="6"/>
      <c r="CLJ163" s="6"/>
      <c r="CLK163" s="6"/>
      <c r="CLL163" s="6"/>
      <c r="CLM163" s="6"/>
      <c r="CLN163" s="6"/>
      <c r="CLO163" s="6"/>
      <c r="CLP163" s="6"/>
      <c r="CLQ163" s="6"/>
      <c r="CLR163" s="6"/>
      <c r="CLS163" s="6"/>
      <c r="CLT163" s="6"/>
      <c r="CLU163" s="6"/>
      <c r="CLV163" s="6"/>
      <c r="CLW163" s="6"/>
      <c r="CLX163" s="6"/>
      <c r="CLY163" s="6"/>
      <c r="CLZ163" s="6"/>
      <c r="CMA163" s="6"/>
      <c r="CMB163" s="6"/>
      <c r="CMC163" s="6"/>
      <c r="CMD163" s="6"/>
      <c r="CME163" s="6"/>
      <c r="CMF163" s="6"/>
      <c r="CMG163" s="6"/>
      <c r="CMH163" s="6"/>
      <c r="CMI163" s="6"/>
      <c r="CMJ163" s="6"/>
      <c r="CMK163" s="6"/>
      <c r="CML163" s="6"/>
      <c r="CMM163" s="6"/>
      <c r="CMN163" s="6"/>
      <c r="CMO163" s="6"/>
      <c r="CMP163" s="6"/>
      <c r="CMQ163" s="6"/>
      <c r="CMR163" s="6"/>
      <c r="CMS163" s="6"/>
      <c r="CMT163" s="6"/>
      <c r="CMU163" s="6"/>
      <c r="CMV163" s="6"/>
      <c r="CMW163" s="6"/>
      <c r="CMX163" s="6"/>
      <c r="CMY163" s="6"/>
      <c r="CMZ163" s="6"/>
      <c r="CNA163" s="6"/>
      <c r="CNB163" s="6"/>
      <c r="CNC163" s="6"/>
      <c r="CND163" s="6"/>
      <c r="CNE163" s="6"/>
      <c r="CNF163" s="6"/>
      <c r="CNG163" s="6"/>
      <c r="CNH163" s="6"/>
      <c r="CNI163" s="6"/>
      <c r="CNJ163" s="6"/>
      <c r="CNK163" s="6"/>
      <c r="CNL163" s="6"/>
      <c r="CNM163" s="6"/>
      <c r="CNN163" s="6"/>
      <c r="CNO163" s="6"/>
      <c r="CNP163" s="6"/>
      <c r="CNQ163" s="6"/>
      <c r="CNR163" s="6"/>
      <c r="CNS163" s="6"/>
      <c r="CNT163" s="6"/>
      <c r="CNU163" s="6"/>
      <c r="CNV163" s="6"/>
      <c r="CNW163" s="6"/>
      <c r="CNX163" s="6"/>
      <c r="CNY163" s="6"/>
      <c r="CNZ163" s="6"/>
      <c r="COA163" s="6"/>
      <c r="COB163" s="6"/>
      <c r="COC163" s="6"/>
      <c r="COD163" s="6"/>
      <c r="COE163" s="6"/>
      <c r="COF163" s="6"/>
      <c r="COG163" s="6"/>
      <c r="COH163" s="6"/>
      <c r="COI163" s="6"/>
      <c r="COJ163" s="6"/>
      <c r="COK163" s="6"/>
      <c r="COL163" s="6"/>
      <c r="COM163" s="6"/>
      <c r="CON163" s="6"/>
      <c r="COO163" s="6"/>
      <c r="COP163" s="6"/>
      <c r="COQ163" s="6"/>
      <c r="COR163" s="6"/>
      <c r="COS163" s="6"/>
      <c r="COT163" s="6"/>
      <c r="COU163" s="6"/>
      <c r="COV163" s="6"/>
      <c r="COW163" s="6"/>
      <c r="COX163" s="6"/>
      <c r="COY163" s="6"/>
      <c r="COZ163" s="6"/>
      <c r="CPA163" s="6"/>
      <c r="CPB163" s="6"/>
      <c r="CPC163" s="6"/>
      <c r="CPD163" s="6"/>
      <c r="CPE163" s="6"/>
      <c r="CPF163" s="6"/>
      <c r="CPG163" s="6"/>
      <c r="CPH163" s="6"/>
      <c r="CPI163" s="6"/>
      <c r="CPJ163" s="6"/>
      <c r="CPK163" s="6"/>
      <c r="CPL163" s="6"/>
      <c r="CPM163" s="6"/>
      <c r="CPN163" s="6"/>
      <c r="CPO163" s="6"/>
      <c r="CPP163" s="6"/>
      <c r="CPQ163" s="6"/>
      <c r="CPR163" s="6"/>
      <c r="CPS163" s="6"/>
      <c r="CPT163" s="6"/>
      <c r="CPU163" s="6"/>
      <c r="CPV163" s="6"/>
      <c r="CPW163" s="6"/>
      <c r="CPX163" s="6"/>
      <c r="CPY163" s="6"/>
      <c r="CPZ163" s="6"/>
      <c r="CQA163" s="6"/>
      <c r="CQB163" s="6"/>
      <c r="CQC163" s="6"/>
      <c r="CQD163" s="6"/>
      <c r="CQE163" s="6"/>
      <c r="CQF163" s="6"/>
      <c r="CQG163" s="6"/>
      <c r="CQH163" s="6"/>
      <c r="CQI163" s="6"/>
      <c r="CQJ163" s="6"/>
      <c r="CQK163" s="6"/>
      <c r="CQL163" s="6"/>
      <c r="CQM163" s="6"/>
      <c r="CQN163" s="6"/>
      <c r="CQO163" s="6"/>
      <c r="CQP163" s="6"/>
      <c r="CQQ163" s="6"/>
      <c r="CQR163" s="6"/>
      <c r="CQS163" s="6"/>
      <c r="CQT163" s="6"/>
      <c r="CQU163" s="6"/>
      <c r="CQV163" s="6"/>
      <c r="CQW163" s="6"/>
      <c r="CQX163" s="6"/>
      <c r="CQY163" s="6"/>
      <c r="CQZ163" s="6"/>
      <c r="CRA163" s="6"/>
      <c r="CRB163" s="6"/>
      <c r="CRC163" s="6"/>
      <c r="CRD163" s="6"/>
      <c r="CRE163" s="6"/>
      <c r="CRF163" s="6"/>
      <c r="CRG163" s="6"/>
      <c r="CRH163" s="6"/>
      <c r="CRI163" s="6"/>
      <c r="CRJ163" s="6"/>
      <c r="CRK163" s="6"/>
      <c r="CRL163" s="6"/>
      <c r="CRM163" s="6"/>
      <c r="CRN163" s="6"/>
      <c r="CRO163" s="6"/>
      <c r="CRP163" s="6"/>
      <c r="CRQ163" s="6"/>
      <c r="CRR163" s="6"/>
      <c r="CRS163" s="6"/>
      <c r="CRT163" s="6"/>
      <c r="CRU163" s="6"/>
      <c r="CRV163" s="6"/>
      <c r="CRW163" s="6"/>
      <c r="CRX163" s="6"/>
      <c r="CRY163" s="6"/>
      <c r="CRZ163" s="6"/>
      <c r="CSA163" s="6"/>
      <c r="CSB163" s="6"/>
      <c r="CSC163" s="6"/>
      <c r="CSD163" s="6"/>
      <c r="CSE163" s="6"/>
      <c r="CSF163" s="6"/>
      <c r="CSG163" s="6"/>
      <c r="CSH163" s="6"/>
      <c r="CSI163" s="6"/>
      <c r="CSJ163" s="6"/>
      <c r="CSK163" s="6"/>
      <c r="CSL163" s="6"/>
      <c r="CSM163" s="6"/>
      <c r="CSN163" s="6"/>
      <c r="CSO163" s="6"/>
      <c r="CSP163" s="6"/>
      <c r="CSQ163" s="6"/>
      <c r="CSR163" s="6"/>
      <c r="CSS163" s="6"/>
      <c r="CST163" s="6"/>
      <c r="CSU163" s="6"/>
      <c r="CSV163" s="6"/>
      <c r="CSW163" s="6"/>
      <c r="CSX163" s="6"/>
      <c r="CSY163" s="6"/>
      <c r="CSZ163" s="6"/>
      <c r="CTA163" s="6"/>
      <c r="CTB163" s="6"/>
      <c r="CTC163" s="6"/>
      <c r="CTD163" s="6"/>
      <c r="CTE163" s="6"/>
      <c r="CTF163" s="6"/>
      <c r="CTG163" s="6"/>
      <c r="CTH163" s="6"/>
      <c r="CTI163" s="6"/>
      <c r="CTJ163" s="6"/>
      <c r="CTK163" s="6"/>
      <c r="CTL163" s="6"/>
      <c r="CTM163" s="6"/>
      <c r="CTN163" s="6"/>
      <c r="CTO163" s="6"/>
      <c r="CTP163" s="6"/>
      <c r="CTQ163" s="6"/>
      <c r="CTR163" s="6"/>
      <c r="CTS163" s="6"/>
      <c r="CTT163" s="6"/>
      <c r="CTU163" s="6"/>
      <c r="CTV163" s="6"/>
      <c r="CTW163" s="6"/>
      <c r="CTX163" s="6"/>
      <c r="CTY163" s="6"/>
      <c r="CTZ163" s="6"/>
      <c r="CUA163" s="6"/>
      <c r="CUB163" s="6"/>
      <c r="CUC163" s="6"/>
      <c r="CUD163" s="6"/>
      <c r="CUE163" s="6"/>
      <c r="CUF163" s="6"/>
      <c r="CUG163" s="6"/>
      <c r="CUH163" s="6"/>
      <c r="CUI163" s="6"/>
      <c r="CUJ163" s="6"/>
      <c r="CUK163" s="6"/>
      <c r="CUL163" s="6"/>
      <c r="CUM163" s="6"/>
      <c r="CUN163" s="6"/>
      <c r="CUO163" s="6"/>
      <c r="CUP163" s="6"/>
      <c r="CUQ163" s="6"/>
      <c r="CUR163" s="6"/>
      <c r="CUS163" s="6"/>
      <c r="CUT163" s="6"/>
      <c r="CUU163" s="6"/>
      <c r="CUV163" s="6"/>
      <c r="CUW163" s="6"/>
      <c r="CUX163" s="6"/>
      <c r="CUY163" s="6"/>
      <c r="CUZ163" s="6"/>
      <c r="CVA163" s="6"/>
      <c r="CVB163" s="6"/>
      <c r="CVC163" s="6"/>
      <c r="CVD163" s="6"/>
      <c r="CVE163" s="6"/>
      <c r="CVF163" s="6"/>
      <c r="CVG163" s="6"/>
      <c r="CVH163" s="6"/>
      <c r="CVI163" s="6"/>
      <c r="CVJ163" s="6"/>
      <c r="CVK163" s="6"/>
      <c r="CVL163" s="6"/>
      <c r="CVM163" s="6"/>
      <c r="CVN163" s="6"/>
      <c r="CVO163" s="6"/>
      <c r="CVP163" s="6"/>
      <c r="CVQ163" s="6"/>
      <c r="CVR163" s="6"/>
      <c r="CVS163" s="6"/>
      <c r="CVT163" s="6"/>
      <c r="CVU163" s="6"/>
      <c r="CVV163" s="6"/>
      <c r="CVW163" s="6"/>
      <c r="CVX163" s="6"/>
      <c r="CVY163" s="6"/>
      <c r="CVZ163" s="6"/>
      <c r="CWA163" s="6"/>
      <c r="CWB163" s="6"/>
      <c r="CWC163" s="6"/>
      <c r="CWD163" s="6"/>
      <c r="CWE163" s="6"/>
      <c r="CWF163" s="6"/>
      <c r="CWG163" s="6"/>
      <c r="CWH163" s="6"/>
      <c r="CWI163" s="6"/>
      <c r="CWJ163" s="6"/>
      <c r="CWK163" s="6"/>
      <c r="CWL163" s="6"/>
      <c r="CWM163" s="6"/>
      <c r="CWN163" s="6"/>
      <c r="CWO163" s="6"/>
      <c r="CWP163" s="6"/>
      <c r="CWQ163" s="6"/>
      <c r="CWR163" s="6"/>
      <c r="CWS163" s="6"/>
      <c r="CWT163" s="6"/>
      <c r="CWU163" s="6"/>
      <c r="CWV163" s="6"/>
      <c r="CWW163" s="6"/>
      <c r="CWX163" s="6"/>
      <c r="CWY163" s="6"/>
      <c r="CWZ163" s="6"/>
      <c r="CXA163" s="6"/>
      <c r="CXB163" s="6"/>
      <c r="CXC163" s="6"/>
      <c r="CXD163" s="6"/>
      <c r="CXE163" s="6"/>
      <c r="CXF163" s="6"/>
      <c r="CXG163" s="6"/>
      <c r="CXH163" s="6"/>
      <c r="CXI163" s="6"/>
      <c r="CXJ163" s="6"/>
      <c r="CXK163" s="6"/>
      <c r="CXL163" s="6"/>
      <c r="CXM163" s="6"/>
      <c r="CXN163" s="6"/>
      <c r="CXO163" s="6"/>
      <c r="CXP163" s="6"/>
      <c r="CXQ163" s="6"/>
      <c r="CXR163" s="6"/>
      <c r="CXS163" s="6"/>
      <c r="CXT163" s="6"/>
      <c r="CXU163" s="6"/>
      <c r="CXV163" s="6"/>
      <c r="CXW163" s="6"/>
      <c r="CXX163" s="6"/>
      <c r="CXY163" s="6"/>
      <c r="CXZ163" s="6"/>
      <c r="CYA163" s="6"/>
      <c r="CYB163" s="6"/>
      <c r="CYC163" s="6"/>
      <c r="CYD163" s="6"/>
      <c r="CYE163" s="6"/>
      <c r="CYF163" s="6"/>
      <c r="CYG163" s="6"/>
      <c r="CYH163" s="6"/>
      <c r="CYI163" s="6"/>
      <c r="CYJ163" s="6"/>
      <c r="CYK163" s="6"/>
      <c r="CYL163" s="6"/>
      <c r="CYM163" s="6"/>
      <c r="CYN163" s="6"/>
      <c r="CYO163" s="6"/>
      <c r="CYP163" s="6"/>
      <c r="CYQ163" s="6"/>
      <c r="CYR163" s="6"/>
      <c r="CYS163" s="6"/>
      <c r="CYT163" s="6"/>
      <c r="CYU163" s="6"/>
      <c r="CYV163" s="6"/>
      <c r="CYW163" s="6"/>
      <c r="CYX163" s="6"/>
      <c r="CYY163" s="6"/>
      <c r="CYZ163" s="6"/>
      <c r="CZA163" s="6"/>
      <c r="CZB163" s="6"/>
      <c r="CZC163" s="6"/>
      <c r="CZD163" s="6"/>
      <c r="CZE163" s="6"/>
      <c r="CZF163" s="6"/>
      <c r="CZG163" s="6"/>
      <c r="CZH163" s="6"/>
      <c r="CZI163" s="6"/>
      <c r="CZJ163" s="6"/>
      <c r="CZK163" s="6"/>
      <c r="CZL163" s="6"/>
      <c r="CZM163" s="6"/>
      <c r="CZN163" s="6"/>
      <c r="CZO163" s="6"/>
      <c r="CZP163" s="6"/>
      <c r="CZQ163" s="6"/>
      <c r="CZR163" s="6"/>
      <c r="CZS163" s="6"/>
      <c r="CZT163" s="6"/>
      <c r="CZU163" s="6"/>
      <c r="CZV163" s="6"/>
      <c r="CZW163" s="6"/>
      <c r="CZX163" s="6"/>
      <c r="CZY163" s="6"/>
      <c r="CZZ163" s="6"/>
      <c r="DAA163" s="6"/>
      <c r="DAB163" s="6"/>
      <c r="DAC163" s="6"/>
      <c r="DAD163" s="6"/>
      <c r="DAE163" s="6"/>
      <c r="DAF163" s="6"/>
      <c r="DAG163" s="6"/>
      <c r="DAH163" s="6"/>
      <c r="DAI163" s="6"/>
      <c r="DAJ163" s="6"/>
      <c r="DAK163" s="6"/>
      <c r="DAL163" s="6"/>
      <c r="DAM163" s="6"/>
      <c r="DAN163" s="6"/>
      <c r="DAO163" s="6"/>
      <c r="DAP163" s="6"/>
      <c r="DAQ163" s="6"/>
      <c r="DAR163" s="6"/>
      <c r="DAS163" s="6"/>
      <c r="DAT163" s="6"/>
      <c r="DAU163" s="6"/>
      <c r="DAV163" s="6"/>
      <c r="DAW163" s="6"/>
      <c r="DAX163" s="6"/>
      <c r="DAY163" s="6"/>
      <c r="DAZ163" s="6"/>
      <c r="DBA163" s="6"/>
      <c r="DBB163" s="6"/>
      <c r="DBC163" s="6"/>
      <c r="DBD163" s="6"/>
      <c r="DBE163" s="6"/>
      <c r="DBF163" s="6"/>
      <c r="DBG163" s="6"/>
      <c r="DBH163" s="6"/>
      <c r="DBI163" s="6"/>
      <c r="DBJ163" s="6"/>
      <c r="DBK163" s="6"/>
      <c r="DBL163" s="6"/>
      <c r="DBM163" s="6"/>
      <c r="DBN163" s="6"/>
      <c r="DBO163" s="6"/>
      <c r="DBP163" s="6"/>
      <c r="DBQ163" s="6"/>
      <c r="DBR163" s="6"/>
      <c r="DBS163" s="6"/>
      <c r="DBT163" s="6"/>
      <c r="DBU163" s="6"/>
      <c r="DBV163" s="6"/>
      <c r="DBW163" s="6"/>
      <c r="DBX163" s="6"/>
      <c r="DBY163" s="6"/>
      <c r="DBZ163" s="6"/>
      <c r="DCA163" s="6"/>
      <c r="DCB163" s="6"/>
      <c r="DCC163" s="6"/>
      <c r="DCD163" s="6"/>
      <c r="DCE163" s="6"/>
      <c r="DCF163" s="6"/>
      <c r="DCG163" s="6"/>
      <c r="DCH163" s="6"/>
      <c r="DCI163" s="6"/>
      <c r="DCJ163" s="6"/>
      <c r="DCK163" s="6"/>
      <c r="DCL163" s="6"/>
      <c r="DCM163" s="6"/>
      <c r="DCN163" s="6"/>
      <c r="DCO163" s="6"/>
      <c r="DCP163" s="6"/>
      <c r="DCQ163" s="6"/>
      <c r="DCR163" s="6"/>
      <c r="DCS163" s="6"/>
      <c r="DCT163" s="6"/>
      <c r="DCU163" s="6"/>
      <c r="DCV163" s="6"/>
      <c r="DCW163" s="6"/>
      <c r="DCX163" s="6"/>
      <c r="DCY163" s="6"/>
      <c r="DCZ163" s="6"/>
      <c r="DDA163" s="6"/>
      <c r="DDB163" s="6"/>
      <c r="DDC163" s="6"/>
      <c r="DDD163" s="6"/>
      <c r="DDE163" s="6"/>
      <c r="DDF163" s="6"/>
      <c r="DDG163" s="6"/>
      <c r="DDH163" s="6"/>
      <c r="DDI163" s="6"/>
      <c r="DDJ163" s="6"/>
      <c r="DDK163" s="6"/>
      <c r="DDL163" s="6"/>
      <c r="DDM163" s="6"/>
      <c r="DDN163" s="6"/>
      <c r="DDO163" s="6"/>
      <c r="DDP163" s="6"/>
      <c r="DDQ163" s="6"/>
      <c r="DDR163" s="6"/>
      <c r="DDS163" s="6"/>
      <c r="DDT163" s="6"/>
      <c r="DDU163" s="6"/>
      <c r="DDV163" s="6"/>
      <c r="DDW163" s="6"/>
      <c r="DDX163" s="6"/>
      <c r="DDY163" s="6"/>
      <c r="DDZ163" s="6"/>
      <c r="DEA163" s="6"/>
      <c r="DEB163" s="6"/>
      <c r="DEC163" s="6"/>
      <c r="DED163" s="6"/>
      <c r="DEE163" s="6"/>
      <c r="DEF163" s="6"/>
      <c r="DEG163" s="6"/>
      <c r="DEH163" s="6"/>
      <c r="DEI163" s="6"/>
      <c r="DEJ163" s="6"/>
      <c r="DEK163" s="6"/>
      <c r="DEL163" s="6"/>
      <c r="DEM163" s="6"/>
      <c r="DEN163" s="6"/>
      <c r="DEO163" s="6"/>
      <c r="DEP163" s="6"/>
      <c r="DEQ163" s="6"/>
      <c r="DER163" s="6"/>
      <c r="DES163" s="6"/>
      <c r="DET163" s="6"/>
      <c r="DEU163" s="6"/>
      <c r="DEV163" s="6"/>
      <c r="DEW163" s="6"/>
      <c r="DEX163" s="6"/>
      <c r="DEY163" s="6"/>
      <c r="DEZ163" s="6"/>
      <c r="DFA163" s="6"/>
      <c r="DFB163" s="6"/>
      <c r="DFC163" s="6"/>
      <c r="DFD163" s="6"/>
      <c r="DFE163" s="6"/>
      <c r="DFF163" s="6"/>
      <c r="DFG163" s="6"/>
      <c r="DFH163" s="6"/>
      <c r="DFI163" s="6"/>
      <c r="DFJ163" s="6"/>
      <c r="DFK163" s="6"/>
      <c r="DFL163" s="6"/>
      <c r="DFM163" s="6"/>
      <c r="DFN163" s="6"/>
      <c r="DFO163" s="6"/>
      <c r="DFP163" s="6"/>
      <c r="DFQ163" s="6"/>
      <c r="DFR163" s="6"/>
      <c r="DFS163" s="6"/>
      <c r="DFT163" s="6"/>
      <c r="DFU163" s="6"/>
      <c r="DFV163" s="6"/>
      <c r="DFW163" s="6"/>
      <c r="DFX163" s="6"/>
      <c r="DFY163" s="6"/>
      <c r="DFZ163" s="6"/>
      <c r="DGA163" s="6"/>
      <c r="DGB163" s="6"/>
      <c r="DGC163" s="6"/>
      <c r="DGD163" s="6"/>
      <c r="DGE163" s="6"/>
      <c r="DGF163" s="6"/>
      <c r="DGG163" s="6"/>
      <c r="DGH163" s="6"/>
      <c r="DGI163" s="6"/>
      <c r="DGJ163" s="6"/>
      <c r="DGK163" s="6"/>
      <c r="DGL163" s="6"/>
      <c r="DGM163" s="6"/>
      <c r="DGN163" s="6"/>
      <c r="DGO163" s="6"/>
      <c r="DGP163" s="6"/>
      <c r="DGQ163" s="6"/>
      <c r="DGR163" s="6"/>
      <c r="DGS163" s="6"/>
      <c r="DGT163" s="6"/>
      <c r="DGU163" s="6"/>
      <c r="DGV163" s="6"/>
      <c r="DGW163" s="6"/>
      <c r="DGX163" s="6"/>
      <c r="DGY163" s="6"/>
      <c r="DGZ163" s="6"/>
      <c r="DHA163" s="6"/>
      <c r="DHB163" s="6"/>
      <c r="DHC163" s="6"/>
      <c r="DHD163" s="6"/>
      <c r="DHE163" s="6"/>
      <c r="DHF163" s="6"/>
      <c r="DHG163" s="6"/>
      <c r="DHH163" s="6"/>
      <c r="DHI163" s="6"/>
      <c r="DHJ163" s="6"/>
      <c r="DHK163" s="6"/>
      <c r="DHL163" s="6"/>
      <c r="DHM163" s="6"/>
      <c r="DHN163" s="6"/>
      <c r="DHO163" s="6"/>
      <c r="DHP163" s="6"/>
      <c r="DHQ163" s="6"/>
      <c r="DHR163" s="6"/>
      <c r="DHS163" s="6"/>
      <c r="DHT163" s="6"/>
      <c r="DHU163" s="6"/>
      <c r="DHV163" s="6"/>
      <c r="DHW163" s="6"/>
      <c r="DHX163" s="6"/>
      <c r="DHY163" s="6"/>
      <c r="DHZ163" s="6"/>
      <c r="DIA163" s="6"/>
      <c r="DIB163" s="6"/>
      <c r="DIC163" s="6"/>
      <c r="DID163" s="6"/>
      <c r="DIE163" s="6"/>
      <c r="DIF163" s="6"/>
      <c r="DIG163" s="6"/>
      <c r="DIH163" s="6"/>
      <c r="DII163" s="6"/>
      <c r="DIJ163" s="6"/>
      <c r="DIK163" s="6"/>
      <c r="DIL163" s="6"/>
      <c r="DIM163" s="6"/>
      <c r="DIN163" s="6"/>
      <c r="DIO163" s="6"/>
      <c r="DIP163" s="6"/>
      <c r="DIQ163" s="6"/>
      <c r="DIR163" s="6"/>
      <c r="DIS163" s="6"/>
      <c r="DIT163" s="6"/>
      <c r="DIU163" s="6"/>
      <c r="DIV163" s="6"/>
      <c r="DIW163" s="6"/>
      <c r="DIX163" s="6"/>
      <c r="DIY163" s="6"/>
      <c r="DIZ163" s="6"/>
      <c r="DJA163" s="6"/>
      <c r="DJB163" s="6"/>
      <c r="DJC163" s="6"/>
      <c r="DJD163" s="6"/>
      <c r="DJE163" s="6"/>
      <c r="DJF163" s="6"/>
      <c r="DJG163" s="6"/>
      <c r="DJH163" s="6"/>
      <c r="DJI163" s="6"/>
      <c r="DJJ163" s="6"/>
      <c r="DJK163" s="6"/>
      <c r="DJL163" s="6"/>
      <c r="DJM163" s="6"/>
      <c r="DJN163" s="6"/>
      <c r="DJO163" s="6"/>
      <c r="DJP163" s="6"/>
      <c r="DJQ163" s="6"/>
      <c r="DJR163" s="6"/>
      <c r="DJS163" s="6"/>
      <c r="DJT163" s="6"/>
      <c r="DJU163" s="6"/>
      <c r="DJV163" s="6"/>
      <c r="DJW163" s="6"/>
      <c r="DJX163" s="6"/>
      <c r="DJY163" s="6"/>
      <c r="DJZ163" s="6"/>
      <c r="DKA163" s="6"/>
      <c r="DKB163" s="6"/>
      <c r="DKC163" s="6"/>
      <c r="DKD163" s="6"/>
      <c r="DKE163" s="6"/>
      <c r="DKF163" s="6"/>
      <c r="DKG163" s="6"/>
      <c r="DKH163" s="6"/>
      <c r="DKI163" s="6"/>
      <c r="DKJ163" s="6"/>
      <c r="DKK163" s="6"/>
      <c r="DKL163" s="6"/>
      <c r="DKM163" s="6"/>
      <c r="DKN163" s="6"/>
      <c r="DKO163" s="6"/>
      <c r="DKP163" s="6"/>
      <c r="DKQ163" s="6"/>
      <c r="DKR163" s="6"/>
      <c r="DKS163" s="6"/>
      <c r="DKT163" s="6"/>
      <c r="DKU163" s="6"/>
      <c r="DKV163" s="6"/>
      <c r="DKW163" s="6"/>
      <c r="DKX163" s="6"/>
      <c r="DKY163" s="6"/>
      <c r="DKZ163" s="6"/>
      <c r="DLA163" s="6"/>
      <c r="DLB163" s="6"/>
      <c r="DLC163" s="6"/>
      <c r="DLD163" s="6"/>
      <c r="DLE163" s="6"/>
      <c r="DLF163" s="6"/>
      <c r="DLG163" s="6"/>
      <c r="DLH163" s="6"/>
      <c r="DLI163" s="6"/>
      <c r="DLJ163" s="6"/>
      <c r="DLK163" s="6"/>
      <c r="DLL163" s="6"/>
      <c r="DLM163" s="6"/>
      <c r="DLN163" s="6"/>
      <c r="DLO163" s="6"/>
      <c r="DLP163" s="6"/>
      <c r="DLQ163" s="6"/>
      <c r="DLR163" s="6"/>
      <c r="DLS163" s="6"/>
      <c r="DLT163" s="6"/>
      <c r="DLU163" s="6"/>
      <c r="DLV163" s="6"/>
      <c r="DLW163" s="6"/>
      <c r="DLX163" s="6"/>
      <c r="DLY163" s="6"/>
      <c r="DLZ163" s="6"/>
      <c r="DMA163" s="6"/>
      <c r="DMB163" s="6"/>
      <c r="DMC163" s="6"/>
      <c r="DMD163" s="6"/>
      <c r="DME163" s="6"/>
      <c r="DMF163" s="6"/>
      <c r="DMG163" s="6"/>
      <c r="DMH163" s="6"/>
      <c r="DMI163" s="6"/>
      <c r="DMJ163" s="6"/>
      <c r="DMK163" s="6"/>
      <c r="DML163" s="6"/>
      <c r="DMM163" s="6"/>
      <c r="DMN163" s="6"/>
      <c r="DMO163" s="6"/>
      <c r="DMP163" s="6"/>
      <c r="DMQ163" s="6"/>
      <c r="DMR163" s="6"/>
      <c r="DMS163" s="6"/>
      <c r="DMT163" s="6"/>
      <c r="DMU163" s="6"/>
      <c r="DMV163" s="6"/>
      <c r="DMW163" s="6"/>
      <c r="DMX163" s="6"/>
      <c r="DMY163" s="6"/>
      <c r="DMZ163" s="6"/>
      <c r="DNA163" s="6"/>
      <c r="DNB163" s="6"/>
      <c r="DNC163" s="6"/>
      <c r="DND163" s="6"/>
      <c r="DNE163" s="6"/>
      <c r="DNF163" s="6"/>
      <c r="DNG163" s="6"/>
      <c r="DNH163" s="6"/>
      <c r="DNI163" s="6"/>
      <c r="DNJ163" s="6"/>
      <c r="DNK163" s="6"/>
      <c r="DNL163" s="6"/>
      <c r="DNM163" s="6"/>
      <c r="DNN163" s="6"/>
      <c r="DNO163" s="6"/>
      <c r="DNP163" s="6"/>
      <c r="DNQ163" s="6"/>
      <c r="DNR163" s="6"/>
      <c r="DNS163" s="6"/>
      <c r="DNT163" s="6"/>
      <c r="DNU163" s="6"/>
      <c r="DNV163" s="6"/>
      <c r="DNW163" s="6"/>
      <c r="DNX163" s="6"/>
      <c r="DNY163" s="6"/>
      <c r="DNZ163" s="6"/>
      <c r="DOA163" s="6"/>
      <c r="DOB163" s="6"/>
      <c r="DOC163" s="6"/>
      <c r="DOD163" s="6"/>
      <c r="DOE163" s="6"/>
      <c r="DOF163" s="6"/>
      <c r="DOG163" s="6"/>
      <c r="DOH163" s="6"/>
      <c r="DOI163" s="6"/>
      <c r="DOJ163" s="6"/>
      <c r="DOK163" s="6"/>
      <c r="DOL163" s="6"/>
      <c r="DOM163" s="6"/>
      <c r="DON163" s="6"/>
      <c r="DOO163" s="6"/>
      <c r="DOP163" s="6"/>
      <c r="DOQ163" s="6"/>
      <c r="DOR163" s="6"/>
      <c r="DOS163" s="6"/>
      <c r="DOT163" s="6"/>
      <c r="DOU163" s="6"/>
      <c r="DOV163" s="6"/>
      <c r="DOW163" s="6"/>
      <c r="DOX163" s="6"/>
      <c r="DOY163" s="6"/>
      <c r="DOZ163" s="6"/>
      <c r="DPA163" s="6"/>
      <c r="DPB163" s="6"/>
      <c r="DPC163" s="6"/>
      <c r="DPD163" s="6"/>
      <c r="DPE163" s="6"/>
      <c r="DPF163" s="6"/>
      <c r="DPG163" s="6"/>
      <c r="DPH163" s="6"/>
      <c r="DPI163" s="6"/>
      <c r="DPJ163" s="6"/>
      <c r="DPK163" s="6"/>
      <c r="DPL163" s="6"/>
      <c r="DPM163" s="6"/>
      <c r="DPN163" s="6"/>
      <c r="DPO163" s="6"/>
      <c r="DPP163" s="6"/>
      <c r="DPQ163" s="6"/>
      <c r="DPR163" s="6"/>
      <c r="DPS163" s="6"/>
      <c r="DPT163" s="6"/>
      <c r="DPU163" s="6"/>
      <c r="DPV163" s="6"/>
      <c r="DPW163" s="6"/>
      <c r="DPX163" s="6"/>
      <c r="DPY163" s="6"/>
      <c r="DPZ163" s="6"/>
      <c r="DQA163" s="6"/>
      <c r="DQB163" s="6"/>
      <c r="DQC163" s="6"/>
      <c r="DQD163" s="6"/>
      <c r="DQE163" s="6"/>
      <c r="DQF163" s="6"/>
      <c r="DQG163" s="6"/>
      <c r="DQH163" s="6"/>
      <c r="DQI163" s="6"/>
      <c r="DQJ163" s="6"/>
      <c r="DQK163" s="6"/>
      <c r="DQL163" s="6"/>
      <c r="DQM163" s="6"/>
      <c r="DQN163" s="6"/>
      <c r="DQO163" s="6"/>
      <c r="DQP163" s="6"/>
      <c r="DQQ163" s="6"/>
      <c r="DQR163" s="6"/>
      <c r="DQS163" s="6"/>
      <c r="DQT163" s="6"/>
      <c r="DQU163" s="6"/>
      <c r="DQV163" s="6"/>
      <c r="DQW163" s="6"/>
      <c r="DQX163" s="6"/>
      <c r="DQY163" s="6"/>
      <c r="DQZ163" s="6"/>
      <c r="DRA163" s="6"/>
      <c r="DRB163" s="6"/>
      <c r="DRC163" s="6"/>
      <c r="DRD163" s="6"/>
      <c r="DRE163" s="6"/>
      <c r="DRF163" s="6"/>
      <c r="DRG163" s="6"/>
      <c r="DRH163" s="6"/>
      <c r="DRI163" s="6"/>
      <c r="DRJ163" s="6"/>
      <c r="DRK163" s="6"/>
      <c r="DRL163" s="6"/>
      <c r="DRM163" s="6"/>
      <c r="DRN163" s="6"/>
      <c r="DRO163" s="6"/>
      <c r="DRP163" s="6"/>
      <c r="DRQ163" s="6"/>
      <c r="DRR163" s="6"/>
      <c r="DRS163" s="6"/>
      <c r="DRT163" s="6"/>
      <c r="DRU163" s="6"/>
      <c r="DRV163" s="6"/>
      <c r="DRW163" s="6"/>
      <c r="DRX163" s="6"/>
      <c r="DRY163" s="6"/>
      <c r="DRZ163" s="6"/>
      <c r="DSA163" s="6"/>
      <c r="DSB163" s="6"/>
      <c r="DSC163" s="6"/>
      <c r="DSD163" s="6"/>
      <c r="DSE163" s="6"/>
      <c r="DSF163" s="6"/>
      <c r="DSG163" s="6"/>
      <c r="DSH163" s="6"/>
      <c r="DSI163" s="6"/>
      <c r="DSJ163" s="6"/>
      <c r="DSK163" s="6"/>
      <c r="DSL163" s="6"/>
      <c r="DSM163" s="6"/>
      <c r="DSN163" s="6"/>
      <c r="DSO163" s="6"/>
      <c r="DSP163" s="6"/>
      <c r="DSQ163" s="6"/>
      <c r="DSR163" s="6"/>
      <c r="DSS163" s="6"/>
      <c r="DST163" s="6"/>
      <c r="DSU163" s="6"/>
      <c r="DSV163" s="6"/>
      <c r="DSW163" s="6"/>
      <c r="DSX163" s="6"/>
      <c r="DSY163" s="6"/>
      <c r="DSZ163" s="6"/>
      <c r="DTA163" s="6"/>
      <c r="DTB163" s="6"/>
      <c r="DTC163" s="6"/>
      <c r="DTD163" s="6"/>
      <c r="DTE163" s="6"/>
      <c r="DTF163" s="6"/>
      <c r="DTG163" s="6"/>
      <c r="DTH163" s="6"/>
      <c r="DTI163" s="6"/>
      <c r="DTJ163" s="6"/>
      <c r="DTK163" s="6"/>
      <c r="DTL163" s="6"/>
      <c r="DTM163" s="6"/>
      <c r="DTN163" s="6"/>
      <c r="DTO163" s="6"/>
      <c r="DTP163" s="6"/>
      <c r="DTQ163" s="6"/>
      <c r="DTR163" s="6"/>
      <c r="DTS163" s="6"/>
      <c r="DTT163" s="6"/>
      <c r="DTU163" s="6"/>
      <c r="DTV163" s="6"/>
      <c r="DTW163" s="6"/>
      <c r="DTX163" s="6"/>
      <c r="DTY163" s="6"/>
      <c r="DTZ163" s="6"/>
      <c r="DUA163" s="6"/>
      <c r="DUB163" s="6"/>
      <c r="DUC163" s="6"/>
      <c r="DUD163" s="6"/>
      <c r="DUE163" s="6"/>
      <c r="DUF163" s="6"/>
      <c r="DUG163" s="6"/>
      <c r="DUH163" s="6"/>
      <c r="DUI163" s="6"/>
      <c r="DUJ163" s="6"/>
      <c r="DUK163" s="6"/>
      <c r="DUL163" s="6"/>
      <c r="DUM163" s="6"/>
      <c r="DUN163" s="6"/>
      <c r="DUO163" s="6"/>
      <c r="DUP163" s="6"/>
      <c r="DUQ163" s="6"/>
      <c r="DUR163" s="6"/>
      <c r="DUS163" s="6"/>
      <c r="DUT163" s="6"/>
      <c r="DUU163" s="6"/>
      <c r="DUV163" s="6"/>
      <c r="DUW163" s="6"/>
      <c r="DUX163" s="6"/>
      <c r="DUY163" s="6"/>
      <c r="DUZ163" s="6"/>
      <c r="DVA163" s="6"/>
      <c r="DVB163" s="6"/>
      <c r="DVC163" s="6"/>
      <c r="DVD163" s="6"/>
      <c r="DVE163" s="6"/>
      <c r="DVF163" s="6"/>
      <c r="DVG163" s="6"/>
      <c r="DVH163" s="6"/>
      <c r="DVI163" s="6"/>
      <c r="DVJ163" s="6"/>
      <c r="DVK163" s="6"/>
      <c r="DVL163" s="6"/>
      <c r="DVM163" s="6"/>
      <c r="DVN163" s="6"/>
      <c r="DVO163" s="6"/>
      <c r="DVP163" s="6"/>
      <c r="DVQ163" s="6"/>
      <c r="DVR163" s="6"/>
      <c r="DVS163" s="6"/>
      <c r="DVT163" s="6"/>
      <c r="DVU163" s="6"/>
      <c r="DVV163" s="6"/>
      <c r="DVW163" s="6"/>
      <c r="DVX163" s="6"/>
      <c r="DVY163" s="6"/>
      <c r="DVZ163" s="6"/>
      <c r="DWA163" s="6"/>
      <c r="DWB163" s="6"/>
      <c r="DWC163" s="6"/>
      <c r="DWD163" s="6"/>
      <c r="DWE163" s="6"/>
      <c r="DWF163" s="6"/>
      <c r="DWG163" s="6"/>
      <c r="DWH163" s="6"/>
      <c r="DWI163" s="6"/>
      <c r="DWJ163" s="6"/>
      <c r="DWK163" s="6"/>
      <c r="DWL163" s="6"/>
      <c r="DWM163" s="6"/>
      <c r="DWN163" s="6"/>
      <c r="DWO163" s="6"/>
      <c r="DWP163" s="6"/>
      <c r="DWQ163" s="6"/>
      <c r="DWR163" s="6"/>
      <c r="DWS163" s="6"/>
      <c r="DWT163" s="6"/>
      <c r="DWU163" s="6"/>
      <c r="DWV163" s="6"/>
      <c r="DWW163" s="6"/>
      <c r="DWX163" s="6"/>
      <c r="DWY163" s="6"/>
      <c r="DWZ163" s="6"/>
      <c r="DXA163" s="6"/>
      <c r="DXB163" s="6"/>
      <c r="DXC163" s="6"/>
      <c r="DXD163" s="6"/>
      <c r="DXE163" s="6"/>
      <c r="DXF163" s="6"/>
      <c r="DXG163" s="6"/>
      <c r="DXH163" s="6"/>
      <c r="DXI163" s="6"/>
      <c r="DXJ163" s="6"/>
      <c r="DXK163" s="6"/>
      <c r="DXL163" s="6"/>
      <c r="DXM163" s="6"/>
      <c r="DXN163" s="6"/>
      <c r="DXO163" s="6"/>
      <c r="DXP163" s="6"/>
      <c r="DXQ163" s="6"/>
      <c r="DXR163" s="6"/>
      <c r="DXS163" s="6"/>
      <c r="DXT163" s="6"/>
      <c r="DXU163" s="6"/>
      <c r="DXV163" s="6"/>
      <c r="DXW163" s="6"/>
      <c r="DXX163" s="6"/>
      <c r="DXY163" s="6"/>
      <c r="DXZ163" s="6"/>
      <c r="DYA163" s="6"/>
      <c r="DYB163" s="6"/>
      <c r="DYC163" s="6"/>
      <c r="DYD163" s="6"/>
      <c r="DYE163" s="6"/>
      <c r="DYF163" s="6"/>
      <c r="DYG163" s="6"/>
      <c r="DYH163" s="6"/>
      <c r="DYI163" s="6"/>
      <c r="DYJ163" s="6"/>
      <c r="DYK163" s="6"/>
      <c r="DYL163" s="6"/>
      <c r="DYM163" s="6"/>
      <c r="DYN163" s="6"/>
      <c r="DYO163" s="6"/>
      <c r="DYP163" s="6"/>
      <c r="DYQ163" s="6"/>
      <c r="DYR163" s="6"/>
      <c r="DYS163" s="6"/>
      <c r="DYT163" s="6"/>
      <c r="DYU163" s="6"/>
      <c r="DYV163" s="6"/>
      <c r="DYW163" s="6"/>
      <c r="DYX163" s="6"/>
      <c r="DYY163" s="6"/>
      <c r="DYZ163" s="6"/>
      <c r="DZA163" s="6"/>
      <c r="DZB163" s="6"/>
      <c r="DZC163" s="6"/>
      <c r="DZD163" s="6"/>
      <c r="DZE163" s="6"/>
      <c r="DZF163" s="6"/>
      <c r="DZG163" s="6"/>
      <c r="DZH163" s="6"/>
      <c r="DZI163" s="6"/>
      <c r="DZJ163" s="6"/>
      <c r="DZK163" s="6"/>
      <c r="DZL163" s="6"/>
      <c r="DZM163" s="6"/>
      <c r="DZN163" s="6"/>
      <c r="DZO163" s="6"/>
      <c r="DZP163" s="6"/>
      <c r="DZQ163" s="6"/>
      <c r="DZR163" s="6"/>
      <c r="DZS163" s="6"/>
      <c r="DZT163" s="6"/>
      <c r="DZU163" s="6"/>
      <c r="DZV163" s="6"/>
      <c r="DZW163" s="6"/>
      <c r="DZX163" s="6"/>
      <c r="DZY163" s="6"/>
      <c r="DZZ163" s="6"/>
      <c r="EAA163" s="6"/>
      <c r="EAB163" s="6"/>
      <c r="EAC163" s="6"/>
      <c r="EAD163" s="6"/>
      <c r="EAE163" s="6"/>
      <c r="EAF163" s="6"/>
      <c r="EAG163" s="6"/>
      <c r="EAH163" s="6"/>
      <c r="EAI163" s="6"/>
      <c r="EAJ163" s="6"/>
      <c r="EAK163" s="6"/>
      <c r="EAL163" s="6"/>
      <c r="EAM163" s="6"/>
      <c r="EAN163" s="6"/>
      <c r="EAO163" s="6"/>
      <c r="EAP163" s="6"/>
      <c r="EAQ163" s="6"/>
      <c r="EAR163" s="6"/>
      <c r="EAS163" s="6"/>
      <c r="EAT163" s="6"/>
      <c r="EAU163" s="6"/>
      <c r="EAV163" s="6"/>
      <c r="EAW163" s="6"/>
      <c r="EAX163" s="6"/>
      <c r="EAY163" s="6"/>
      <c r="EAZ163" s="6"/>
      <c r="EBA163" s="6"/>
      <c r="EBB163" s="6"/>
      <c r="EBC163" s="6"/>
      <c r="EBD163" s="6"/>
      <c r="EBE163" s="6"/>
      <c r="EBF163" s="6"/>
      <c r="EBG163" s="6"/>
      <c r="EBH163" s="6"/>
      <c r="EBI163" s="6"/>
      <c r="EBJ163" s="6"/>
      <c r="EBK163" s="6"/>
      <c r="EBL163" s="6"/>
      <c r="EBM163" s="6"/>
      <c r="EBN163" s="6"/>
      <c r="EBO163" s="6"/>
      <c r="EBP163" s="6"/>
      <c r="EBQ163" s="6"/>
      <c r="EBR163" s="6"/>
      <c r="EBS163" s="6"/>
      <c r="EBT163" s="6"/>
      <c r="EBU163" s="6"/>
      <c r="EBV163" s="6"/>
      <c r="EBW163" s="6"/>
      <c r="EBX163" s="6"/>
      <c r="EBY163" s="6"/>
      <c r="EBZ163" s="6"/>
      <c r="ECA163" s="6"/>
      <c r="ECB163" s="6"/>
      <c r="ECC163" s="6"/>
      <c r="ECD163" s="6"/>
      <c r="ECE163" s="6"/>
      <c r="ECF163" s="6"/>
      <c r="ECG163" s="6"/>
      <c r="ECH163" s="6"/>
      <c r="ECI163" s="6"/>
      <c r="ECJ163" s="6"/>
      <c r="ECK163" s="6"/>
      <c r="ECL163" s="6"/>
      <c r="ECM163" s="6"/>
      <c r="ECN163" s="6"/>
      <c r="ECO163" s="6"/>
      <c r="ECP163" s="6"/>
      <c r="ECQ163" s="6"/>
      <c r="ECR163" s="6"/>
      <c r="ECS163" s="6"/>
      <c r="ECT163" s="6"/>
      <c r="ECU163" s="6"/>
      <c r="ECV163" s="6"/>
      <c r="ECW163" s="6"/>
      <c r="ECX163" s="6"/>
      <c r="ECY163" s="6"/>
      <c r="ECZ163" s="6"/>
      <c r="EDA163" s="6"/>
      <c r="EDB163" s="6"/>
      <c r="EDC163" s="6"/>
      <c r="EDD163" s="6"/>
      <c r="EDE163" s="6"/>
      <c r="EDF163" s="6"/>
      <c r="EDG163" s="6"/>
      <c r="EDH163" s="6"/>
      <c r="EDI163" s="6"/>
      <c r="EDJ163" s="6"/>
      <c r="EDK163" s="6"/>
      <c r="EDL163" s="6"/>
      <c r="EDM163" s="6"/>
      <c r="EDN163" s="6"/>
      <c r="EDO163" s="6"/>
      <c r="EDP163" s="6"/>
      <c r="EDQ163" s="6"/>
      <c r="EDR163" s="6"/>
      <c r="EDS163" s="6"/>
      <c r="EDT163" s="6"/>
      <c r="EDU163" s="6"/>
      <c r="EDV163" s="6"/>
      <c r="EDW163" s="6"/>
      <c r="EDX163" s="6"/>
      <c r="EDY163" s="6"/>
      <c r="EDZ163" s="6"/>
      <c r="EEA163" s="6"/>
      <c r="EEB163" s="6"/>
      <c r="EEC163" s="6"/>
      <c r="EED163" s="6"/>
      <c r="EEE163" s="6"/>
      <c r="EEF163" s="6"/>
      <c r="EEG163" s="6"/>
      <c r="EEH163" s="6"/>
      <c r="EEI163" s="6"/>
      <c r="EEJ163" s="6"/>
      <c r="EEK163" s="6"/>
      <c r="EEL163" s="6"/>
      <c r="EEM163" s="6"/>
      <c r="EEN163" s="6"/>
      <c r="EEO163" s="6"/>
      <c r="EEP163" s="6"/>
      <c r="EEQ163" s="6"/>
      <c r="EER163" s="6"/>
      <c r="EES163" s="6"/>
      <c r="EET163" s="6"/>
      <c r="EEU163" s="6"/>
      <c r="EEV163" s="6"/>
      <c r="EEW163" s="6"/>
      <c r="EEX163" s="6"/>
      <c r="EEY163" s="6"/>
      <c r="EEZ163" s="6"/>
      <c r="EFA163" s="6"/>
      <c r="EFB163" s="6"/>
      <c r="EFC163" s="6"/>
      <c r="EFD163" s="6"/>
      <c r="EFE163" s="6"/>
      <c r="EFF163" s="6"/>
      <c r="EFG163" s="6"/>
      <c r="EFH163" s="6"/>
      <c r="EFI163" s="6"/>
      <c r="EFJ163" s="6"/>
      <c r="EFK163" s="6"/>
      <c r="EFL163" s="6"/>
      <c r="EFM163" s="6"/>
      <c r="EFN163" s="6"/>
      <c r="EFO163" s="6"/>
      <c r="EFP163" s="6"/>
      <c r="EFQ163" s="6"/>
      <c r="EFR163" s="6"/>
      <c r="EFS163" s="6"/>
      <c r="EFT163" s="6"/>
      <c r="EFU163" s="6"/>
      <c r="EFV163" s="6"/>
      <c r="EFW163" s="6"/>
      <c r="EFX163" s="6"/>
      <c r="EFY163" s="6"/>
      <c r="EFZ163" s="6"/>
      <c r="EGA163" s="6"/>
      <c r="EGB163" s="6"/>
      <c r="EGC163" s="6"/>
      <c r="EGD163" s="6"/>
      <c r="EGE163" s="6"/>
      <c r="EGF163" s="6"/>
      <c r="EGG163" s="6"/>
      <c r="EGH163" s="6"/>
      <c r="EGI163" s="6"/>
      <c r="EGJ163" s="6"/>
      <c r="EGK163" s="6"/>
      <c r="EGL163" s="6"/>
      <c r="EGM163" s="6"/>
      <c r="EGN163" s="6"/>
      <c r="EGO163" s="6"/>
      <c r="EGP163" s="6"/>
      <c r="EGQ163" s="6"/>
      <c r="EGR163" s="6"/>
      <c r="EGS163" s="6"/>
      <c r="EGT163" s="6"/>
      <c r="EGU163" s="6"/>
      <c r="EGV163" s="6"/>
      <c r="EGW163" s="6"/>
      <c r="EGX163" s="6"/>
      <c r="EGY163" s="6"/>
      <c r="EGZ163" s="6"/>
      <c r="EHA163" s="6"/>
      <c r="EHB163" s="6"/>
      <c r="EHC163" s="6"/>
      <c r="EHD163" s="6"/>
      <c r="EHE163" s="6"/>
      <c r="EHF163" s="6"/>
      <c r="EHG163" s="6"/>
      <c r="EHH163" s="6"/>
      <c r="EHI163" s="6"/>
      <c r="EHJ163" s="6"/>
      <c r="EHK163" s="6"/>
      <c r="EHL163" s="6"/>
      <c r="EHM163" s="6"/>
      <c r="EHN163" s="6"/>
      <c r="EHO163" s="6"/>
      <c r="EHP163" s="6"/>
      <c r="EHQ163" s="6"/>
      <c r="EHR163" s="6"/>
      <c r="EHS163" s="6"/>
      <c r="EHT163" s="6"/>
      <c r="EHU163" s="6"/>
      <c r="EHV163" s="6"/>
      <c r="EHW163" s="6"/>
      <c r="EHX163" s="6"/>
      <c r="EHY163" s="6"/>
      <c r="EHZ163" s="6"/>
      <c r="EIA163" s="6"/>
      <c r="EIB163" s="6"/>
      <c r="EIC163" s="6"/>
      <c r="EID163" s="6"/>
      <c r="EIE163" s="6"/>
      <c r="EIF163" s="6"/>
      <c r="EIG163" s="6"/>
      <c r="EIH163" s="6"/>
      <c r="EII163" s="6"/>
      <c r="EIJ163" s="6"/>
      <c r="EIK163" s="6"/>
      <c r="EIL163" s="6"/>
      <c r="EIM163" s="6"/>
      <c r="EIN163" s="6"/>
      <c r="EIO163" s="6"/>
      <c r="EIP163" s="6"/>
      <c r="EIQ163" s="6"/>
      <c r="EIR163" s="6"/>
      <c r="EIS163" s="6"/>
      <c r="EIT163" s="6"/>
      <c r="EIU163" s="6"/>
      <c r="EIV163" s="6"/>
      <c r="EIW163" s="6"/>
      <c r="EIX163" s="6"/>
      <c r="EIY163" s="6"/>
      <c r="EIZ163" s="6"/>
      <c r="EJA163" s="6"/>
      <c r="EJB163" s="6"/>
      <c r="EJC163" s="6"/>
      <c r="EJD163" s="6"/>
      <c r="EJE163" s="6"/>
      <c r="EJF163" s="6"/>
      <c r="EJG163" s="6"/>
      <c r="EJH163" s="6"/>
      <c r="EJI163" s="6"/>
      <c r="EJJ163" s="6"/>
      <c r="EJK163" s="6"/>
      <c r="EJL163" s="6"/>
      <c r="EJM163" s="6"/>
      <c r="EJN163" s="6"/>
      <c r="EJO163" s="6"/>
      <c r="EJP163" s="6"/>
      <c r="EJQ163" s="6"/>
      <c r="EJR163" s="6"/>
      <c r="EJS163" s="6"/>
      <c r="EJT163" s="6"/>
      <c r="EJU163" s="6"/>
      <c r="EJV163" s="6"/>
      <c r="EJW163" s="6"/>
      <c r="EJX163" s="6"/>
      <c r="EJY163" s="6"/>
      <c r="EJZ163" s="6"/>
      <c r="EKA163" s="6"/>
      <c r="EKB163" s="6"/>
      <c r="EKC163" s="6"/>
      <c r="EKD163" s="6"/>
      <c r="EKE163" s="6"/>
      <c r="EKF163" s="6"/>
      <c r="EKG163" s="6"/>
      <c r="EKH163" s="6"/>
      <c r="EKI163" s="6"/>
      <c r="EKJ163" s="6"/>
      <c r="EKK163" s="6"/>
      <c r="EKL163" s="6"/>
      <c r="EKM163" s="6"/>
      <c r="EKN163" s="6"/>
      <c r="EKO163" s="6"/>
      <c r="EKP163" s="6"/>
      <c r="EKQ163" s="6"/>
      <c r="EKR163" s="6"/>
      <c r="EKS163" s="6"/>
      <c r="EKT163" s="6"/>
      <c r="EKU163" s="6"/>
      <c r="EKV163" s="6"/>
      <c r="EKW163" s="6"/>
      <c r="EKX163" s="6"/>
      <c r="EKY163" s="6"/>
      <c r="EKZ163" s="6"/>
      <c r="ELA163" s="6"/>
      <c r="ELB163" s="6"/>
      <c r="ELC163" s="6"/>
      <c r="ELD163" s="6"/>
      <c r="ELE163" s="6"/>
      <c r="ELF163" s="6"/>
      <c r="ELG163" s="6"/>
      <c r="ELH163" s="6"/>
      <c r="ELI163" s="6"/>
      <c r="ELJ163" s="6"/>
      <c r="ELK163" s="6"/>
      <c r="ELL163" s="6"/>
      <c r="ELM163" s="6"/>
      <c r="ELN163" s="6"/>
      <c r="ELO163" s="6"/>
      <c r="ELP163" s="6"/>
      <c r="ELQ163" s="6"/>
      <c r="ELR163" s="6"/>
      <c r="ELS163" s="6"/>
      <c r="ELT163" s="6"/>
      <c r="ELU163" s="6"/>
      <c r="ELV163" s="6"/>
      <c r="ELW163" s="6"/>
      <c r="ELX163" s="6"/>
      <c r="ELY163" s="6"/>
      <c r="ELZ163" s="6"/>
      <c r="EMA163" s="6"/>
      <c r="EMB163" s="6"/>
      <c r="EMC163" s="6"/>
      <c r="EMD163" s="6"/>
      <c r="EME163" s="6"/>
      <c r="EMF163" s="6"/>
      <c r="EMG163" s="6"/>
      <c r="EMH163" s="6"/>
      <c r="EMI163" s="6"/>
      <c r="EMJ163" s="6"/>
      <c r="EMK163" s="6"/>
      <c r="EML163" s="6"/>
      <c r="EMM163" s="6"/>
      <c r="EMN163" s="6"/>
      <c r="EMO163" s="6"/>
      <c r="EMP163" s="6"/>
      <c r="EMQ163" s="6"/>
      <c r="EMR163" s="6"/>
      <c r="EMS163" s="6"/>
      <c r="EMT163" s="6"/>
      <c r="EMU163" s="6"/>
      <c r="EMV163" s="6"/>
      <c r="EMW163" s="6"/>
      <c r="EMX163" s="6"/>
      <c r="EMY163" s="6"/>
      <c r="EMZ163" s="6"/>
      <c r="ENA163" s="6"/>
      <c r="ENB163" s="6"/>
      <c r="ENC163" s="6"/>
      <c r="END163" s="6"/>
      <c r="ENE163" s="6"/>
      <c r="ENF163" s="6"/>
      <c r="ENG163" s="6"/>
      <c r="ENH163" s="6"/>
      <c r="ENI163" s="6"/>
      <c r="ENJ163" s="6"/>
      <c r="ENK163" s="6"/>
      <c r="ENL163" s="6"/>
      <c r="ENM163" s="6"/>
      <c r="ENN163" s="6"/>
      <c r="ENO163" s="6"/>
      <c r="ENP163" s="6"/>
      <c r="ENQ163" s="6"/>
      <c r="ENR163" s="6"/>
      <c r="ENS163" s="6"/>
      <c r="ENT163" s="6"/>
      <c r="ENU163" s="6"/>
      <c r="ENV163" s="6"/>
      <c r="ENW163" s="6"/>
      <c r="ENX163" s="6"/>
      <c r="ENY163" s="6"/>
      <c r="ENZ163" s="6"/>
      <c r="EOA163" s="6"/>
      <c r="EOB163" s="6"/>
      <c r="EOC163" s="6"/>
      <c r="EOD163" s="6"/>
      <c r="EOE163" s="6"/>
      <c r="EOF163" s="6"/>
      <c r="EOG163" s="6"/>
      <c r="EOH163" s="6"/>
      <c r="EOI163" s="6"/>
      <c r="EOJ163" s="6"/>
      <c r="EOK163" s="6"/>
      <c r="EOL163" s="6"/>
      <c r="EOM163" s="6"/>
      <c r="EON163" s="6"/>
      <c r="EOO163" s="6"/>
      <c r="EOP163" s="6"/>
      <c r="EOQ163" s="6"/>
      <c r="EOR163" s="6"/>
      <c r="EOS163" s="6"/>
      <c r="EOT163" s="6"/>
      <c r="EOU163" s="6"/>
      <c r="EOV163" s="6"/>
      <c r="EOW163" s="6"/>
      <c r="EOX163" s="6"/>
      <c r="EOY163" s="6"/>
      <c r="EOZ163" s="6"/>
      <c r="EPA163" s="6"/>
      <c r="EPB163" s="6"/>
      <c r="EPC163" s="6"/>
      <c r="EPD163" s="6"/>
      <c r="EPE163" s="6"/>
      <c r="EPF163" s="6"/>
      <c r="EPG163" s="6"/>
      <c r="EPH163" s="6"/>
      <c r="EPI163" s="6"/>
      <c r="EPJ163" s="6"/>
      <c r="EPK163" s="6"/>
      <c r="EPL163" s="6"/>
      <c r="EPM163" s="6"/>
      <c r="EPN163" s="6"/>
      <c r="EPO163" s="6"/>
      <c r="EPP163" s="6"/>
      <c r="EPQ163" s="6"/>
      <c r="EPR163" s="6"/>
      <c r="EPS163" s="6"/>
      <c r="EPT163" s="6"/>
      <c r="EPU163" s="6"/>
      <c r="EPV163" s="6"/>
      <c r="EPW163" s="6"/>
      <c r="EPX163" s="6"/>
      <c r="EPY163" s="6"/>
      <c r="EPZ163" s="6"/>
      <c r="EQA163" s="6"/>
      <c r="EQB163" s="6"/>
      <c r="EQC163" s="6"/>
      <c r="EQD163" s="6"/>
      <c r="EQE163" s="6"/>
      <c r="EQF163" s="6"/>
      <c r="EQG163" s="6"/>
      <c r="EQH163" s="6"/>
      <c r="EQI163" s="6"/>
      <c r="EQJ163" s="6"/>
      <c r="EQK163" s="6"/>
      <c r="EQL163" s="6"/>
      <c r="EQM163" s="6"/>
      <c r="EQN163" s="6"/>
      <c r="EQO163" s="6"/>
      <c r="EQP163" s="6"/>
      <c r="EQQ163" s="6"/>
      <c r="EQR163" s="6"/>
      <c r="EQS163" s="6"/>
      <c r="EQT163" s="6"/>
      <c r="EQU163" s="6"/>
      <c r="EQV163" s="6"/>
      <c r="EQW163" s="6"/>
      <c r="EQX163" s="6"/>
      <c r="EQY163" s="6"/>
      <c r="EQZ163" s="6"/>
      <c r="ERA163" s="6"/>
      <c r="ERB163" s="6"/>
      <c r="ERC163" s="6"/>
      <c r="ERD163" s="6"/>
      <c r="ERE163" s="6"/>
      <c r="ERF163" s="6"/>
      <c r="ERG163" s="6"/>
      <c r="ERH163" s="6"/>
      <c r="ERI163" s="6"/>
      <c r="ERJ163" s="6"/>
      <c r="ERK163" s="6"/>
      <c r="ERL163" s="6"/>
      <c r="ERM163" s="6"/>
      <c r="ERN163" s="6"/>
      <c r="ERO163" s="6"/>
      <c r="ERP163" s="6"/>
      <c r="ERQ163" s="6"/>
      <c r="ERR163" s="6"/>
      <c r="ERS163" s="6"/>
      <c r="ERT163" s="6"/>
      <c r="ERU163" s="6"/>
      <c r="ERV163" s="6"/>
      <c r="ERW163" s="6"/>
      <c r="ERX163" s="6"/>
      <c r="ERY163" s="6"/>
      <c r="ERZ163" s="6"/>
      <c r="ESA163" s="6"/>
      <c r="ESB163" s="6"/>
      <c r="ESC163" s="6"/>
      <c r="ESD163" s="6"/>
      <c r="ESE163" s="6"/>
      <c r="ESF163" s="6"/>
      <c r="ESG163" s="6"/>
      <c r="ESH163" s="6"/>
      <c r="ESI163" s="6"/>
      <c r="ESJ163" s="6"/>
      <c r="ESK163" s="6"/>
      <c r="ESL163" s="6"/>
      <c r="ESM163" s="6"/>
      <c r="ESN163" s="6"/>
      <c r="ESO163" s="6"/>
      <c r="ESP163" s="6"/>
      <c r="ESQ163" s="6"/>
      <c r="ESR163" s="6"/>
      <c r="ESS163" s="6"/>
      <c r="EST163" s="6"/>
      <c r="ESU163" s="6"/>
      <c r="ESV163" s="6"/>
      <c r="ESW163" s="6"/>
      <c r="ESX163" s="6"/>
      <c r="ESY163" s="6"/>
      <c r="ESZ163" s="6"/>
      <c r="ETA163" s="6"/>
      <c r="ETB163" s="6"/>
      <c r="ETC163" s="6"/>
      <c r="ETD163" s="6"/>
      <c r="ETE163" s="6"/>
      <c r="ETF163" s="6"/>
      <c r="ETG163" s="6"/>
      <c r="ETH163" s="6"/>
      <c r="ETI163" s="6"/>
      <c r="ETJ163" s="6"/>
      <c r="ETK163" s="6"/>
      <c r="ETL163" s="6"/>
      <c r="ETM163" s="6"/>
      <c r="ETN163" s="6"/>
      <c r="ETO163" s="6"/>
      <c r="ETP163" s="6"/>
      <c r="ETQ163" s="6"/>
      <c r="ETR163" s="6"/>
      <c r="ETS163" s="6"/>
      <c r="ETT163" s="6"/>
      <c r="ETU163" s="6"/>
      <c r="ETV163" s="6"/>
      <c r="ETW163" s="6"/>
      <c r="ETX163" s="6"/>
      <c r="ETY163" s="6"/>
      <c r="ETZ163" s="6"/>
      <c r="EUA163" s="6"/>
      <c r="EUB163" s="6"/>
      <c r="EUC163" s="6"/>
      <c r="EUD163" s="6"/>
      <c r="EUE163" s="6"/>
      <c r="EUF163" s="6"/>
      <c r="EUG163" s="6"/>
      <c r="EUH163" s="6"/>
      <c r="EUI163" s="6"/>
      <c r="EUJ163" s="6"/>
      <c r="EUK163" s="6"/>
      <c r="EUL163" s="6"/>
      <c r="EUM163" s="6"/>
      <c r="EUN163" s="6"/>
      <c r="EUO163" s="6"/>
      <c r="EUP163" s="6"/>
      <c r="EUQ163" s="6"/>
      <c r="EUR163" s="6"/>
      <c r="EUS163" s="6"/>
      <c r="EUT163" s="6"/>
      <c r="EUU163" s="6"/>
      <c r="EUV163" s="6"/>
      <c r="EUW163" s="6"/>
      <c r="EUX163" s="6"/>
      <c r="EUY163" s="6"/>
      <c r="EUZ163" s="6"/>
      <c r="EVA163" s="6"/>
      <c r="EVB163" s="6"/>
      <c r="EVC163" s="6"/>
      <c r="EVD163" s="6"/>
      <c r="EVE163" s="6"/>
      <c r="EVF163" s="6"/>
      <c r="EVG163" s="6"/>
      <c r="EVH163" s="6"/>
      <c r="EVI163" s="6"/>
      <c r="EVJ163" s="6"/>
      <c r="EVK163" s="6"/>
      <c r="EVL163" s="6"/>
      <c r="EVM163" s="6"/>
      <c r="EVN163" s="6"/>
      <c r="EVO163" s="6"/>
      <c r="EVP163" s="6"/>
      <c r="EVQ163" s="6"/>
      <c r="EVR163" s="6"/>
      <c r="EVS163" s="6"/>
      <c r="EVT163" s="6"/>
      <c r="EVU163" s="6"/>
      <c r="EVV163" s="6"/>
      <c r="EVW163" s="6"/>
      <c r="EVX163" s="6"/>
      <c r="EVY163" s="6"/>
      <c r="EVZ163" s="6"/>
      <c r="EWA163" s="6"/>
      <c r="EWB163" s="6"/>
      <c r="EWC163" s="6"/>
      <c r="EWD163" s="6"/>
      <c r="EWE163" s="6"/>
      <c r="EWF163" s="6"/>
      <c r="EWG163" s="6"/>
      <c r="EWH163" s="6"/>
      <c r="EWI163" s="6"/>
      <c r="EWJ163" s="6"/>
      <c r="EWK163" s="6"/>
      <c r="EWL163" s="6"/>
      <c r="EWM163" s="6"/>
      <c r="EWN163" s="6"/>
      <c r="EWO163" s="6"/>
      <c r="EWP163" s="6"/>
      <c r="EWQ163" s="6"/>
      <c r="EWR163" s="6"/>
      <c r="EWS163" s="6"/>
      <c r="EWT163" s="6"/>
      <c r="EWU163" s="6"/>
      <c r="EWV163" s="6"/>
      <c r="EWW163" s="6"/>
      <c r="EWX163" s="6"/>
      <c r="EWY163" s="6"/>
      <c r="EWZ163" s="6"/>
      <c r="EXA163" s="6"/>
      <c r="EXB163" s="6"/>
      <c r="EXC163" s="6"/>
      <c r="EXD163" s="6"/>
      <c r="EXE163" s="6"/>
      <c r="EXF163" s="6"/>
      <c r="EXG163" s="6"/>
      <c r="EXH163" s="6"/>
      <c r="EXI163" s="6"/>
      <c r="EXJ163" s="6"/>
      <c r="EXK163" s="6"/>
      <c r="EXL163" s="6"/>
      <c r="EXM163" s="6"/>
      <c r="EXN163" s="6"/>
      <c r="EXO163" s="6"/>
      <c r="EXP163" s="6"/>
      <c r="EXQ163" s="6"/>
      <c r="EXR163" s="6"/>
      <c r="EXS163" s="6"/>
      <c r="EXT163" s="6"/>
      <c r="EXU163" s="6"/>
      <c r="EXV163" s="6"/>
      <c r="EXW163" s="6"/>
      <c r="EXX163" s="6"/>
      <c r="EXY163" s="6"/>
      <c r="EXZ163" s="6"/>
      <c r="EYA163" s="6"/>
      <c r="EYB163" s="6"/>
      <c r="EYC163" s="6"/>
      <c r="EYD163" s="6"/>
      <c r="EYE163" s="6"/>
      <c r="EYF163" s="6"/>
      <c r="EYG163" s="6"/>
      <c r="EYH163" s="6"/>
      <c r="EYI163" s="6"/>
      <c r="EYJ163" s="6"/>
      <c r="EYK163" s="6"/>
      <c r="EYL163" s="6"/>
      <c r="EYM163" s="6"/>
      <c r="EYN163" s="6"/>
      <c r="EYO163" s="6"/>
      <c r="EYP163" s="6"/>
      <c r="EYQ163" s="6"/>
      <c r="EYR163" s="6"/>
      <c r="EYS163" s="6"/>
      <c r="EYT163" s="6"/>
      <c r="EYU163" s="6"/>
      <c r="EYV163" s="6"/>
      <c r="EYW163" s="6"/>
      <c r="EYX163" s="6"/>
      <c r="EYY163" s="6"/>
      <c r="EYZ163" s="6"/>
      <c r="EZA163" s="6"/>
      <c r="EZB163" s="6"/>
      <c r="EZC163" s="6"/>
      <c r="EZD163" s="6"/>
      <c r="EZE163" s="6"/>
      <c r="EZF163" s="6"/>
      <c r="EZG163" s="6"/>
      <c r="EZH163" s="6"/>
      <c r="EZI163" s="6"/>
      <c r="EZJ163" s="6"/>
      <c r="EZK163" s="6"/>
      <c r="EZL163" s="6"/>
      <c r="EZM163" s="6"/>
      <c r="EZN163" s="6"/>
      <c r="EZO163" s="6"/>
      <c r="EZP163" s="6"/>
      <c r="EZQ163" s="6"/>
      <c r="EZR163" s="6"/>
      <c r="EZS163" s="6"/>
      <c r="EZT163" s="6"/>
      <c r="EZU163" s="6"/>
      <c r="EZV163" s="6"/>
      <c r="EZW163" s="6"/>
      <c r="EZX163" s="6"/>
      <c r="EZY163" s="6"/>
      <c r="EZZ163" s="6"/>
      <c r="FAA163" s="6"/>
      <c r="FAB163" s="6"/>
      <c r="FAC163" s="6"/>
      <c r="FAD163" s="6"/>
      <c r="FAE163" s="6"/>
      <c r="FAF163" s="6"/>
      <c r="FAG163" s="6"/>
      <c r="FAH163" s="6"/>
      <c r="FAI163" s="6"/>
      <c r="FAJ163" s="6"/>
      <c r="FAK163" s="6"/>
      <c r="FAL163" s="6"/>
      <c r="FAM163" s="6"/>
      <c r="FAN163" s="6"/>
      <c r="FAO163" s="6"/>
      <c r="FAP163" s="6"/>
      <c r="FAQ163" s="6"/>
      <c r="FAR163" s="6"/>
      <c r="FAS163" s="6"/>
      <c r="FAT163" s="6"/>
      <c r="FAU163" s="6"/>
      <c r="FAV163" s="6"/>
      <c r="FAW163" s="6"/>
      <c r="FAX163" s="6"/>
      <c r="FAY163" s="6"/>
      <c r="FAZ163" s="6"/>
      <c r="FBA163" s="6"/>
      <c r="FBB163" s="6"/>
      <c r="FBC163" s="6"/>
      <c r="FBD163" s="6"/>
      <c r="FBE163" s="6"/>
      <c r="FBF163" s="6"/>
      <c r="FBG163" s="6"/>
      <c r="FBH163" s="6"/>
      <c r="FBI163" s="6"/>
      <c r="FBJ163" s="6"/>
      <c r="FBK163" s="6"/>
      <c r="FBL163" s="6"/>
      <c r="FBM163" s="6"/>
      <c r="FBN163" s="6"/>
      <c r="FBO163" s="6"/>
      <c r="FBP163" s="6"/>
      <c r="FBQ163" s="6"/>
      <c r="FBR163" s="6"/>
      <c r="FBS163" s="6"/>
      <c r="FBT163" s="6"/>
      <c r="FBU163" s="6"/>
      <c r="FBV163" s="6"/>
      <c r="FBW163" s="6"/>
      <c r="FBX163" s="6"/>
      <c r="FBY163" s="6"/>
      <c r="FBZ163" s="6"/>
      <c r="FCA163" s="6"/>
      <c r="FCB163" s="6"/>
      <c r="FCC163" s="6"/>
      <c r="FCD163" s="6"/>
      <c r="FCE163" s="6"/>
      <c r="FCF163" s="6"/>
      <c r="FCG163" s="6"/>
      <c r="FCH163" s="6"/>
      <c r="FCI163" s="6"/>
      <c r="FCJ163" s="6"/>
      <c r="FCK163" s="6"/>
      <c r="FCL163" s="6"/>
      <c r="FCM163" s="6"/>
      <c r="FCN163" s="6"/>
      <c r="FCO163" s="6"/>
      <c r="FCP163" s="6"/>
      <c r="FCQ163" s="6"/>
      <c r="FCR163" s="6"/>
      <c r="FCS163" s="6"/>
      <c r="FCT163" s="6"/>
      <c r="FCU163" s="6"/>
      <c r="FCV163" s="6"/>
      <c r="FCW163" s="6"/>
      <c r="FCX163" s="6"/>
      <c r="FCY163" s="6"/>
      <c r="FCZ163" s="6"/>
      <c r="FDA163" s="6"/>
      <c r="FDB163" s="6"/>
      <c r="FDC163" s="6"/>
      <c r="FDD163" s="6"/>
      <c r="FDE163" s="6"/>
      <c r="FDF163" s="6"/>
      <c r="FDG163" s="6"/>
      <c r="FDH163" s="6"/>
      <c r="FDI163" s="6"/>
      <c r="FDJ163" s="6"/>
      <c r="FDK163" s="6"/>
      <c r="FDL163" s="6"/>
      <c r="FDM163" s="6"/>
      <c r="FDN163" s="6"/>
      <c r="FDO163" s="6"/>
      <c r="FDP163" s="6"/>
      <c r="FDQ163" s="6"/>
      <c r="FDR163" s="6"/>
      <c r="FDS163" s="6"/>
      <c r="FDT163" s="6"/>
      <c r="FDU163" s="6"/>
      <c r="FDV163" s="6"/>
      <c r="FDW163" s="6"/>
      <c r="FDX163" s="6"/>
      <c r="FDY163" s="6"/>
      <c r="FDZ163" s="6"/>
      <c r="FEA163" s="6"/>
      <c r="FEB163" s="6"/>
      <c r="FEC163" s="6"/>
      <c r="FED163" s="6"/>
      <c r="FEE163" s="6"/>
      <c r="FEF163" s="6"/>
      <c r="FEG163" s="6"/>
      <c r="FEH163" s="6"/>
      <c r="FEI163" s="6"/>
      <c r="FEJ163" s="6"/>
      <c r="FEK163" s="6"/>
      <c r="FEL163" s="6"/>
      <c r="FEM163" s="6"/>
      <c r="FEN163" s="6"/>
      <c r="FEO163" s="6"/>
      <c r="FEP163" s="6"/>
      <c r="FEQ163" s="6"/>
      <c r="FER163" s="6"/>
      <c r="FES163" s="6"/>
      <c r="FET163" s="6"/>
      <c r="FEU163" s="6"/>
      <c r="FEV163" s="6"/>
      <c r="FEW163" s="6"/>
      <c r="FEX163" s="6"/>
      <c r="FEY163" s="6"/>
      <c r="FEZ163" s="6"/>
      <c r="FFA163" s="6"/>
      <c r="FFB163" s="6"/>
      <c r="FFC163" s="6"/>
      <c r="FFD163" s="6"/>
      <c r="FFE163" s="6"/>
      <c r="FFF163" s="6"/>
      <c r="FFG163" s="6"/>
      <c r="FFH163" s="6"/>
      <c r="FFI163" s="6"/>
      <c r="FFJ163" s="6"/>
      <c r="FFK163" s="6"/>
      <c r="FFL163" s="6"/>
      <c r="FFM163" s="6"/>
      <c r="FFN163" s="6"/>
      <c r="FFO163" s="6"/>
      <c r="FFP163" s="6"/>
      <c r="FFQ163" s="6"/>
      <c r="FFR163" s="6"/>
      <c r="FFS163" s="6"/>
      <c r="FFT163" s="6"/>
      <c r="FFU163" s="6"/>
      <c r="FFV163" s="6"/>
      <c r="FFW163" s="6"/>
      <c r="FFX163" s="6"/>
      <c r="FFY163" s="6"/>
      <c r="FFZ163" s="6"/>
      <c r="FGA163" s="6"/>
      <c r="FGB163" s="6"/>
      <c r="FGC163" s="6"/>
      <c r="FGD163" s="6"/>
      <c r="FGE163" s="6"/>
      <c r="FGF163" s="6"/>
      <c r="FGG163" s="6"/>
      <c r="FGH163" s="6"/>
      <c r="FGI163" s="6"/>
      <c r="FGJ163" s="6"/>
      <c r="FGK163" s="6"/>
      <c r="FGL163" s="6"/>
      <c r="FGM163" s="6"/>
      <c r="FGN163" s="6"/>
      <c r="FGO163" s="6"/>
      <c r="FGP163" s="6"/>
      <c r="FGQ163" s="6"/>
      <c r="FGR163" s="6"/>
      <c r="FGS163" s="6"/>
      <c r="FGT163" s="6"/>
      <c r="FGU163" s="6"/>
      <c r="FGV163" s="6"/>
      <c r="FGW163" s="6"/>
      <c r="FGX163" s="6"/>
      <c r="FGY163" s="6"/>
      <c r="FGZ163" s="6"/>
      <c r="FHA163" s="6"/>
      <c r="FHB163" s="6"/>
      <c r="FHC163" s="6"/>
      <c r="FHD163" s="6"/>
      <c r="FHE163" s="6"/>
      <c r="FHF163" s="6"/>
      <c r="FHG163" s="6"/>
      <c r="FHH163" s="6"/>
      <c r="FHI163" s="6"/>
      <c r="FHJ163" s="6"/>
      <c r="FHK163" s="6"/>
      <c r="FHL163" s="6"/>
      <c r="FHM163" s="6"/>
      <c r="FHN163" s="6"/>
      <c r="FHO163" s="6"/>
      <c r="FHP163" s="6"/>
      <c r="FHQ163" s="6"/>
      <c r="FHR163" s="6"/>
      <c r="FHS163" s="6"/>
      <c r="FHT163" s="6"/>
      <c r="FHU163" s="6"/>
      <c r="FHV163" s="6"/>
      <c r="FHW163" s="6"/>
      <c r="FHX163" s="6"/>
      <c r="FHY163" s="6"/>
      <c r="FHZ163" s="6"/>
      <c r="FIA163" s="6"/>
      <c r="FIB163" s="6"/>
      <c r="FIC163" s="6"/>
      <c r="FID163" s="6"/>
      <c r="FIE163" s="6"/>
      <c r="FIF163" s="6"/>
      <c r="FIG163" s="6"/>
      <c r="FIH163" s="6"/>
      <c r="FII163" s="6"/>
      <c r="FIJ163" s="6"/>
      <c r="FIK163" s="6"/>
      <c r="FIL163" s="6"/>
      <c r="FIM163" s="6"/>
      <c r="FIN163" s="6"/>
      <c r="FIO163" s="6"/>
      <c r="FIP163" s="6"/>
      <c r="FIQ163" s="6"/>
      <c r="FIR163" s="6"/>
      <c r="FIS163" s="6"/>
      <c r="FIT163" s="6"/>
      <c r="FIU163" s="6"/>
      <c r="FIV163" s="6"/>
      <c r="FIW163" s="6"/>
      <c r="FIX163" s="6"/>
      <c r="FIY163" s="6"/>
      <c r="FIZ163" s="6"/>
      <c r="FJA163" s="6"/>
      <c r="FJB163" s="6"/>
      <c r="FJC163" s="6"/>
      <c r="FJD163" s="6"/>
      <c r="FJE163" s="6"/>
      <c r="FJF163" s="6"/>
      <c r="FJG163" s="6"/>
      <c r="FJH163" s="6"/>
      <c r="FJI163" s="6"/>
      <c r="FJJ163" s="6"/>
      <c r="FJK163" s="6"/>
      <c r="FJL163" s="6"/>
      <c r="FJM163" s="6"/>
      <c r="FJN163" s="6"/>
      <c r="FJO163" s="6"/>
      <c r="FJP163" s="6"/>
      <c r="FJQ163" s="6"/>
      <c r="FJR163" s="6"/>
      <c r="FJS163" s="6"/>
      <c r="FJT163" s="6"/>
      <c r="FJU163" s="6"/>
      <c r="FJV163" s="6"/>
      <c r="FJW163" s="6"/>
      <c r="FJX163" s="6"/>
      <c r="FJY163" s="6"/>
      <c r="FJZ163" s="6"/>
      <c r="FKA163" s="6"/>
      <c r="FKB163" s="6"/>
      <c r="FKC163" s="6"/>
      <c r="FKD163" s="6"/>
      <c r="FKE163" s="6"/>
      <c r="FKF163" s="6"/>
      <c r="FKG163" s="6"/>
      <c r="FKH163" s="6"/>
      <c r="FKI163" s="6"/>
      <c r="FKJ163" s="6"/>
      <c r="FKK163" s="6"/>
      <c r="FKL163" s="6"/>
      <c r="FKM163" s="6"/>
      <c r="FKN163" s="6"/>
      <c r="FKO163" s="6"/>
      <c r="FKP163" s="6"/>
      <c r="FKQ163" s="6"/>
      <c r="FKR163" s="6"/>
      <c r="FKS163" s="6"/>
      <c r="FKT163" s="6"/>
      <c r="FKU163" s="6"/>
      <c r="FKV163" s="6"/>
      <c r="FKW163" s="6"/>
      <c r="FKX163" s="6"/>
      <c r="FKY163" s="6"/>
      <c r="FKZ163" s="6"/>
      <c r="FLA163" s="6"/>
      <c r="FLB163" s="6"/>
      <c r="FLC163" s="6"/>
      <c r="FLD163" s="6"/>
      <c r="FLE163" s="6"/>
      <c r="FLF163" s="6"/>
      <c r="FLG163" s="6"/>
      <c r="FLH163" s="6"/>
      <c r="FLI163" s="6"/>
      <c r="FLJ163" s="6"/>
      <c r="FLK163" s="6"/>
      <c r="FLL163" s="6"/>
      <c r="FLM163" s="6"/>
      <c r="FLN163" s="6"/>
      <c r="FLO163" s="6"/>
      <c r="FLP163" s="6"/>
      <c r="FLQ163" s="6"/>
      <c r="FLR163" s="6"/>
      <c r="FLS163" s="6"/>
      <c r="FLT163" s="6"/>
      <c r="FLU163" s="6"/>
      <c r="FLV163" s="6"/>
      <c r="FLW163" s="6"/>
      <c r="FLX163" s="6"/>
      <c r="FLY163" s="6"/>
      <c r="FLZ163" s="6"/>
      <c r="FMA163" s="6"/>
      <c r="FMB163" s="6"/>
      <c r="FMC163" s="6"/>
      <c r="FMD163" s="6"/>
      <c r="FME163" s="6"/>
      <c r="FMF163" s="6"/>
      <c r="FMG163" s="6"/>
      <c r="FMH163" s="6"/>
      <c r="FMI163" s="6"/>
      <c r="FMJ163" s="6"/>
      <c r="FMK163" s="6"/>
      <c r="FML163" s="6"/>
      <c r="FMM163" s="6"/>
      <c r="FMN163" s="6"/>
      <c r="FMO163" s="6"/>
      <c r="FMP163" s="6"/>
      <c r="FMQ163" s="6"/>
      <c r="FMR163" s="6"/>
      <c r="FMS163" s="6"/>
      <c r="FMT163" s="6"/>
      <c r="FMU163" s="6"/>
      <c r="FMV163" s="6"/>
      <c r="FMW163" s="6"/>
      <c r="FMX163" s="6"/>
      <c r="FMY163" s="6"/>
      <c r="FMZ163" s="6"/>
      <c r="FNA163" s="6"/>
      <c r="FNB163" s="6"/>
      <c r="FNC163" s="6"/>
      <c r="FND163" s="6"/>
      <c r="FNE163" s="6"/>
      <c r="FNF163" s="6"/>
      <c r="FNG163" s="6"/>
      <c r="FNH163" s="6"/>
      <c r="FNI163" s="6"/>
      <c r="FNJ163" s="6"/>
      <c r="FNK163" s="6"/>
      <c r="FNL163" s="6"/>
      <c r="FNM163" s="6"/>
      <c r="FNN163" s="6"/>
      <c r="FNO163" s="6"/>
      <c r="FNP163" s="6"/>
      <c r="FNQ163" s="6"/>
      <c r="FNR163" s="6"/>
      <c r="FNS163" s="6"/>
      <c r="FNT163" s="6"/>
      <c r="FNU163" s="6"/>
      <c r="FNV163" s="6"/>
      <c r="FNW163" s="6"/>
      <c r="FNX163" s="6"/>
      <c r="FNY163" s="6"/>
      <c r="FNZ163" s="6"/>
      <c r="FOA163" s="6"/>
      <c r="FOB163" s="6"/>
      <c r="FOC163" s="6"/>
      <c r="FOD163" s="6"/>
      <c r="FOE163" s="6"/>
      <c r="FOF163" s="6"/>
      <c r="FOG163" s="6"/>
      <c r="FOH163" s="6"/>
      <c r="FOI163" s="6"/>
      <c r="FOJ163" s="6"/>
      <c r="FOK163" s="6"/>
      <c r="FOL163" s="6"/>
      <c r="FOM163" s="6"/>
      <c r="FON163" s="6"/>
      <c r="FOO163" s="6"/>
      <c r="FOP163" s="6"/>
      <c r="FOQ163" s="6"/>
      <c r="FOR163" s="6"/>
      <c r="FOS163" s="6"/>
      <c r="FOT163" s="6"/>
      <c r="FOU163" s="6"/>
      <c r="FOV163" s="6"/>
      <c r="FOW163" s="6"/>
      <c r="FOX163" s="6"/>
      <c r="FOY163" s="6"/>
      <c r="FOZ163" s="6"/>
      <c r="FPA163" s="6"/>
      <c r="FPB163" s="6"/>
      <c r="FPC163" s="6"/>
      <c r="FPD163" s="6"/>
      <c r="FPE163" s="6"/>
      <c r="FPF163" s="6"/>
      <c r="FPG163" s="6"/>
      <c r="FPH163" s="6"/>
      <c r="FPI163" s="6"/>
      <c r="FPJ163" s="6"/>
      <c r="FPK163" s="6"/>
      <c r="FPL163" s="6"/>
      <c r="FPM163" s="6"/>
      <c r="FPN163" s="6"/>
      <c r="FPO163" s="6"/>
      <c r="FPP163" s="6"/>
      <c r="FPQ163" s="6"/>
      <c r="FPR163" s="6"/>
      <c r="FPS163" s="6"/>
      <c r="FPT163" s="6"/>
      <c r="FPU163" s="6"/>
      <c r="FPV163" s="6"/>
      <c r="FPW163" s="6"/>
      <c r="FPX163" s="6"/>
      <c r="FPY163" s="6"/>
      <c r="FPZ163" s="6"/>
      <c r="FQA163" s="6"/>
      <c r="FQB163" s="6"/>
      <c r="FQC163" s="6"/>
      <c r="FQD163" s="6"/>
      <c r="FQE163" s="6"/>
      <c r="FQF163" s="6"/>
      <c r="FQG163" s="6"/>
      <c r="FQH163" s="6"/>
      <c r="FQI163" s="6"/>
      <c r="FQJ163" s="6"/>
      <c r="FQK163" s="6"/>
      <c r="FQL163" s="6"/>
      <c r="FQM163" s="6"/>
      <c r="FQN163" s="6"/>
      <c r="FQO163" s="6"/>
      <c r="FQP163" s="6"/>
      <c r="FQQ163" s="6"/>
      <c r="FQR163" s="6"/>
      <c r="FQS163" s="6"/>
      <c r="FQT163" s="6"/>
      <c r="FQU163" s="6"/>
      <c r="FQV163" s="6"/>
      <c r="FQW163" s="6"/>
      <c r="FQX163" s="6"/>
      <c r="FQY163" s="6"/>
      <c r="FQZ163" s="6"/>
      <c r="FRA163" s="6"/>
      <c r="FRB163" s="6"/>
      <c r="FRC163" s="6"/>
      <c r="FRD163" s="6"/>
      <c r="FRE163" s="6"/>
      <c r="FRF163" s="6"/>
      <c r="FRG163" s="6"/>
      <c r="FRH163" s="6"/>
      <c r="FRI163" s="6"/>
      <c r="FRJ163" s="6"/>
      <c r="FRK163" s="6"/>
      <c r="FRL163" s="6"/>
      <c r="FRM163" s="6"/>
      <c r="FRN163" s="6"/>
      <c r="FRO163" s="6"/>
      <c r="FRP163" s="6"/>
      <c r="FRQ163" s="6"/>
      <c r="FRR163" s="6"/>
      <c r="FRS163" s="6"/>
      <c r="FRT163" s="6"/>
      <c r="FRU163" s="6"/>
      <c r="FRV163" s="6"/>
      <c r="FRW163" s="6"/>
      <c r="FRX163" s="6"/>
      <c r="FRY163" s="6"/>
      <c r="FRZ163" s="6"/>
      <c r="FSA163" s="6"/>
      <c r="FSB163" s="6"/>
      <c r="FSC163" s="6"/>
      <c r="FSD163" s="6"/>
      <c r="FSE163" s="6"/>
      <c r="FSF163" s="6"/>
      <c r="FSG163" s="6"/>
      <c r="FSH163" s="6"/>
      <c r="FSI163" s="6"/>
      <c r="FSJ163" s="6"/>
      <c r="FSK163" s="6"/>
      <c r="FSL163" s="6"/>
      <c r="FSM163" s="6"/>
      <c r="FSN163" s="6"/>
      <c r="FSO163" s="6"/>
      <c r="FSP163" s="6"/>
      <c r="FSQ163" s="6"/>
      <c r="FSR163" s="6"/>
      <c r="FSS163" s="6"/>
      <c r="FST163" s="6"/>
      <c r="FSU163" s="6"/>
      <c r="FSV163" s="6"/>
      <c r="FSW163" s="6"/>
      <c r="FSX163" s="6"/>
      <c r="FSY163" s="6"/>
      <c r="FSZ163" s="6"/>
      <c r="FTA163" s="6"/>
      <c r="FTB163" s="6"/>
      <c r="FTC163" s="6"/>
      <c r="FTD163" s="6"/>
      <c r="FTE163" s="6"/>
      <c r="FTF163" s="6"/>
      <c r="FTG163" s="6"/>
      <c r="FTH163" s="6"/>
      <c r="FTI163" s="6"/>
      <c r="FTJ163" s="6"/>
      <c r="FTK163" s="6"/>
      <c r="FTL163" s="6"/>
      <c r="FTM163" s="6"/>
      <c r="FTN163" s="6"/>
      <c r="FTO163" s="6"/>
      <c r="FTP163" s="6"/>
      <c r="FTQ163" s="6"/>
      <c r="FTR163" s="6"/>
      <c r="FTS163" s="6"/>
      <c r="FTT163" s="6"/>
      <c r="FTU163" s="6"/>
      <c r="FTV163" s="6"/>
      <c r="FTW163" s="6"/>
      <c r="FTX163" s="6"/>
      <c r="FTY163" s="6"/>
      <c r="FTZ163" s="6"/>
      <c r="FUA163" s="6"/>
      <c r="FUB163" s="6"/>
      <c r="FUC163" s="6"/>
      <c r="FUD163" s="6"/>
      <c r="FUE163" s="6"/>
      <c r="FUF163" s="6"/>
      <c r="FUG163" s="6"/>
      <c r="FUH163" s="6"/>
      <c r="FUI163" s="6"/>
      <c r="FUJ163" s="6"/>
      <c r="FUK163" s="6"/>
      <c r="FUL163" s="6"/>
      <c r="FUM163" s="6"/>
      <c r="FUN163" s="6"/>
      <c r="FUO163" s="6"/>
      <c r="FUP163" s="6"/>
      <c r="FUQ163" s="6"/>
      <c r="FUR163" s="6"/>
      <c r="FUS163" s="6"/>
      <c r="FUT163" s="6"/>
      <c r="FUU163" s="6"/>
      <c r="FUV163" s="6"/>
      <c r="FUW163" s="6"/>
      <c r="FUX163" s="6"/>
      <c r="FUY163" s="6"/>
      <c r="FUZ163" s="6"/>
      <c r="FVA163" s="6"/>
      <c r="FVB163" s="6"/>
      <c r="FVC163" s="6"/>
      <c r="FVD163" s="6"/>
      <c r="FVE163" s="6"/>
      <c r="FVF163" s="6"/>
      <c r="FVG163" s="6"/>
      <c r="FVH163" s="6"/>
      <c r="FVI163" s="6"/>
      <c r="FVJ163" s="6"/>
      <c r="FVK163" s="6"/>
      <c r="FVL163" s="6"/>
      <c r="FVM163" s="6"/>
      <c r="FVN163" s="6"/>
      <c r="FVO163" s="6"/>
      <c r="FVP163" s="6"/>
      <c r="FVQ163" s="6"/>
      <c r="FVR163" s="6"/>
      <c r="FVS163" s="6"/>
      <c r="FVT163" s="6"/>
      <c r="FVU163" s="6"/>
      <c r="FVV163" s="6"/>
      <c r="FVW163" s="6"/>
      <c r="FVX163" s="6"/>
      <c r="FVY163" s="6"/>
      <c r="FVZ163" s="6"/>
      <c r="FWA163" s="6"/>
      <c r="FWB163" s="6"/>
      <c r="FWC163" s="6"/>
      <c r="FWD163" s="6"/>
      <c r="FWE163" s="6"/>
      <c r="FWF163" s="6"/>
      <c r="FWG163" s="6"/>
      <c r="FWH163" s="6"/>
      <c r="FWI163" s="6"/>
      <c r="FWJ163" s="6"/>
      <c r="FWK163" s="6"/>
      <c r="FWL163" s="6"/>
      <c r="FWM163" s="6"/>
      <c r="FWN163" s="6"/>
      <c r="FWO163" s="6"/>
      <c r="FWP163" s="6"/>
      <c r="FWQ163" s="6"/>
      <c r="FWR163" s="6"/>
      <c r="FWS163" s="6"/>
      <c r="FWT163" s="6"/>
      <c r="FWU163" s="6"/>
      <c r="FWV163" s="6"/>
      <c r="FWW163" s="6"/>
      <c r="FWX163" s="6"/>
      <c r="FWY163" s="6"/>
      <c r="FWZ163" s="6"/>
      <c r="FXA163" s="6"/>
      <c r="FXB163" s="6"/>
      <c r="FXC163" s="6"/>
      <c r="FXD163" s="6"/>
      <c r="FXE163" s="6"/>
      <c r="FXF163" s="6"/>
      <c r="FXG163" s="6"/>
      <c r="FXH163" s="6"/>
      <c r="FXI163" s="6"/>
      <c r="FXJ163" s="6"/>
      <c r="FXK163" s="6"/>
      <c r="FXL163" s="6"/>
      <c r="FXM163" s="6"/>
      <c r="FXN163" s="6"/>
      <c r="FXO163" s="6"/>
      <c r="FXP163" s="6"/>
      <c r="FXQ163" s="6"/>
      <c r="FXR163" s="6"/>
      <c r="FXS163" s="6"/>
      <c r="FXT163" s="6"/>
      <c r="FXU163" s="6"/>
      <c r="FXV163" s="6"/>
      <c r="FXW163" s="6"/>
      <c r="FXX163" s="6"/>
      <c r="FXY163" s="6"/>
      <c r="FXZ163" s="6"/>
      <c r="FYA163" s="6"/>
      <c r="FYB163" s="6"/>
      <c r="FYC163" s="6"/>
      <c r="FYD163" s="6"/>
      <c r="FYE163" s="6"/>
      <c r="FYF163" s="6"/>
      <c r="FYG163" s="6"/>
      <c r="FYH163" s="6"/>
      <c r="FYI163" s="6"/>
      <c r="FYJ163" s="6"/>
      <c r="FYK163" s="6"/>
      <c r="FYL163" s="6"/>
      <c r="FYM163" s="6"/>
      <c r="FYN163" s="6"/>
      <c r="FYO163" s="6"/>
      <c r="FYP163" s="6"/>
      <c r="FYQ163" s="6"/>
      <c r="FYR163" s="6"/>
      <c r="FYS163" s="6"/>
      <c r="FYT163" s="6"/>
      <c r="FYU163" s="6"/>
      <c r="FYV163" s="6"/>
      <c r="FYW163" s="6"/>
      <c r="FYX163" s="6"/>
      <c r="FYY163" s="6"/>
      <c r="FYZ163" s="6"/>
      <c r="FZA163" s="6"/>
      <c r="FZB163" s="6"/>
      <c r="FZC163" s="6"/>
      <c r="FZD163" s="6"/>
      <c r="FZE163" s="6"/>
      <c r="FZF163" s="6"/>
      <c r="FZG163" s="6"/>
      <c r="FZH163" s="6"/>
      <c r="FZI163" s="6"/>
      <c r="FZJ163" s="6"/>
      <c r="FZK163" s="6"/>
      <c r="FZL163" s="6"/>
      <c r="FZM163" s="6"/>
      <c r="FZN163" s="6"/>
      <c r="FZO163" s="6"/>
      <c r="FZP163" s="6"/>
      <c r="FZQ163" s="6"/>
      <c r="FZR163" s="6"/>
      <c r="FZS163" s="6"/>
      <c r="FZT163" s="6"/>
      <c r="FZU163" s="6"/>
      <c r="FZV163" s="6"/>
      <c r="FZW163" s="6"/>
      <c r="FZX163" s="6"/>
      <c r="FZY163" s="6"/>
      <c r="FZZ163" s="6"/>
      <c r="GAA163" s="6"/>
      <c r="GAB163" s="6"/>
      <c r="GAC163" s="6"/>
      <c r="GAD163" s="6"/>
      <c r="GAE163" s="6"/>
      <c r="GAF163" s="6"/>
      <c r="GAG163" s="6"/>
      <c r="GAH163" s="6"/>
      <c r="GAI163" s="6"/>
      <c r="GAJ163" s="6"/>
      <c r="GAK163" s="6"/>
      <c r="GAL163" s="6"/>
      <c r="GAM163" s="6"/>
      <c r="GAN163" s="6"/>
      <c r="GAO163" s="6"/>
      <c r="GAP163" s="6"/>
      <c r="GAQ163" s="6"/>
      <c r="GAR163" s="6"/>
      <c r="GAS163" s="6"/>
      <c r="GAT163" s="6"/>
      <c r="GAU163" s="6"/>
      <c r="GAV163" s="6"/>
      <c r="GAW163" s="6"/>
      <c r="GAX163" s="6"/>
      <c r="GAY163" s="6"/>
      <c r="GAZ163" s="6"/>
      <c r="GBA163" s="6"/>
      <c r="GBB163" s="6"/>
      <c r="GBC163" s="6"/>
      <c r="GBD163" s="6"/>
      <c r="GBE163" s="6"/>
      <c r="GBF163" s="6"/>
      <c r="GBG163" s="6"/>
      <c r="GBH163" s="6"/>
      <c r="GBI163" s="6"/>
      <c r="GBJ163" s="6"/>
      <c r="GBK163" s="6"/>
      <c r="GBL163" s="6"/>
      <c r="GBM163" s="6"/>
      <c r="GBN163" s="6"/>
      <c r="GBO163" s="6"/>
      <c r="GBP163" s="6"/>
      <c r="GBQ163" s="6"/>
      <c r="GBR163" s="6"/>
      <c r="GBS163" s="6"/>
      <c r="GBT163" s="6"/>
      <c r="GBU163" s="6"/>
      <c r="GBV163" s="6"/>
      <c r="GBW163" s="6"/>
      <c r="GBX163" s="6"/>
      <c r="GBY163" s="6"/>
      <c r="GBZ163" s="6"/>
      <c r="GCA163" s="6"/>
      <c r="GCB163" s="6"/>
      <c r="GCC163" s="6"/>
      <c r="GCD163" s="6"/>
      <c r="GCE163" s="6"/>
      <c r="GCF163" s="6"/>
      <c r="GCG163" s="6"/>
      <c r="GCH163" s="6"/>
      <c r="GCI163" s="6"/>
      <c r="GCJ163" s="6"/>
      <c r="GCK163" s="6"/>
      <c r="GCL163" s="6"/>
      <c r="GCM163" s="6"/>
      <c r="GCN163" s="6"/>
      <c r="GCO163" s="6"/>
      <c r="GCP163" s="6"/>
      <c r="GCQ163" s="6"/>
      <c r="GCR163" s="6"/>
      <c r="GCS163" s="6"/>
      <c r="GCT163" s="6"/>
      <c r="GCU163" s="6"/>
      <c r="GCV163" s="6"/>
      <c r="GCW163" s="6"/>
      <c r="GCX163" s="6"/>
      <c r="GCY163" s="6"/>
      <c r="GCZ163" s="6"/>
      <c r="GDA163" s="6"/>
      <c r="GDB163" s="6"/>
      <c r="GDC163" s="6"/>
      <c r="GDD163" s="6"/>
      <c r="GDE163" s="6"/>
      <c r="GDF163" s="6"/>
      <c r="GDG163" s="6"/>
      <c r="GDH163" s="6"/>
      <c r="GDI163" s="6"/>
      <c r="GDJ163" s="6"/>
      <c r="GDK163" s="6"/>
      <c r="GDL163" s="6"/>
      <c r="GDM163" s="6"/>
      <c r="GDN163" s="6"/>
      <c r="GDO163" s="6"/>
      <c r="GDP163" s="6"/>
      <c r="GDQ163" s="6"/>
      <c r="GDR163" s="6"/>
      <c r="GDS163" s="6"/>
      <c r="GDT163" s="6"/>
      <c r="GDU163" s="6"/>
      <c r="GDV163" s="6"/>
      <c r="GDW163" s="6"/>
      <c r="GDX163" s="6"/>
      <c r="GDY163" s="6"/>
      <c r="GDZ163" s="6"/>
      <c r="GEA163" s="6"/>
      <c r="GEB163" s="6"/>
      <c r="GEC163" s="6"/>
      <c r="GED163" s="6"/>
      <c r="GEE163" s="6"/>
      <c r="GEF163" s="6"/>
      <c r="GEG163" s="6"/>
      <c r="GEH163" s="6"/>
      <c r="GEI163" s="6"/>
      <c r="GEJ163" s="6"/>
      <c r="GEK163" s="6"/>
      <c r="GEL163" s="6"/>
      <c r="GEM163" s="6"/>
      <c r="GEN163" s="6"/>
      <c r="GEO163" s="6"/>
      <c r="GEP163" s="6"/>
      <c r="GEQ163" s="6"/>
      <c r="GER163" s="6"/>
      <c r="GES163" s="6"/>
      <c r="GET163" s="6"/>
      <c r="GEU163" s="6"/>
      <c r="GEV163" s="6"/>
      <c r="GEW163" s="6"/>
      <c r="GEX163" s="6"/>
      <c r="GEY163" s="6"/>
      <c r="GEZ163" s="6"/>
      <c r="GFA163" s="6"/>
      <c r="GFB163" s="6"/>
      <c r="GFC163" s="6"/>
      <c r="GFD163" s="6"/>
      <c r="GFE163" s="6"/>
      <c r="GFF163" s="6"/>
      <c r="GFG163" s="6"/>
      <c r="GFH163" s="6"/>
      <c r="GFI163" s="6"/>
      <c r="GFJ163" s="6"/>
      <c r="GFK163" s="6"/>
      <c r="GFL163" s="6"/>
      <c r="GFM163" s="6"/>
      <c r="GFN163" s="6"/>
      <c r="GFO163" s="6"/>
      <c r="GFP163" s="6"/>
      <c r="GFQ163" s="6"/>
      <c r="GFR163" s="6"/>
      <c r="GFS163" s="6"/>
      <c r="GFT163" s="6"/>
      <c r="GFU163" s="6"/>
      <c r="GFV163" s="6"/>
      <c r="GFW163" s="6"/>
      <c r="GFX163" s="6"/>
      <c r="GFY163" s="6"/>
      <c r="GFZ163" s="6"/>
      <c r="GGA163" s="6"/>
      <c r="GGB163" s="6"/>
      <c r="GGC163" s="6"/>
      <c r="GGD163" s="6"/>
      <c r="GGE163" s="6"/>
      <c r="GGF163" s="6"/>
      <c r="GGG163" s="6"/>
      <c r="GGH163" s="6"/>
      <c r="GGI163" s="6"/>
      <c r="GGJ163" s="6"/>
      <c r="GGK163" s="6"/>
      <c r="GGL163" s="6"/>
      <c r="GGM163" s="6"/>
      <c r="GGN163" s="6"/>
      <c r="GGO163" s="6"/>
      <c r="GGP163" s="6"/>
      <c r="GGQ163" s="6"/>
      <c r="GGR163" s="6"/>
      <c r="GGS163" s="6"/>
      <c r="GGT163" s="6"/>
      <c r="GGU163" s="6"/>
      <c r="GGV163" s="6"/>
      <c r="GGW163" s="6"/>
      <c r="GGX163" s="6"/>
      <c r="GGY163" s="6"/>
      <c r="GGZ163" s="6"/>
      <c r="GHA163" s="6"/>
      <c r="GHB163" s="6"/>
      <c r="GHC163" s="6"/>
      <c r="GHD163" s="6"/>
      <c r="GHE163" s="6"/>
      <c r="GHF163" s="6"/>
      <c r="GHG163" s="6"/>
      <c r="GHH163" s="6"/>
      <c r="GHI163" s="6"/>
      <c r="GHJ163" s="6"/>
      <c r="GHK163" s="6"/>
      <c r="GHL163" s="6"/>
      <c r="GHM163" s="6"/>
      <c r="GHN163" s="6"/>
      <c r="GHO163" s="6"/>
      <c r="GHP163" s="6"/>
      <c r="GHQ163" s="6"/>
      <c r="GHR163" s="6"/>
      <c r="GHS163" s="6"/>
      <c r="GHT163" s="6"/>
      <c r="GHU163" s="6"/>
      <c r="GHV163" s="6"/>
      <c r="GHW163" s="6"/>
      <c r="GHX163" s="6"/>
      <c r="GHY163" s="6"/>
      <c r="GHZ163" s="6"/>
      <c r="GIA163" s="6"/>
      <c r="GIB163" s="6"/>
      <c r="GIC163" s="6"/>
      <c r="GID163" s="6"/>
      <c r="GIE163" s="6"/>
      <c r="GIF163" s="6"/>
      <c r="GIG163" s="6"/>
      <c r="GIH163" s="6"/>
      <c r="GII163" s="6"/>
      <c r="GIJ163" s="6"/>
      <c r="GIK163" s="6"/>
      <c r="GIL163" s="6"/>
      <c r="GIM163" s="6"/>
      <c r="GIN163" s="6"/>
      <c r="GIO163" s="6"/>
      <c r="GIP163" s="6"/>
      <c r="GIQ163" s="6"/>
      <c r="GIR163" s="6"/>
      <c r="GIS163" s="6"/>
      <c r="GIT163" s="6"/>
      <c r="GIU163" s="6"/>
      <c r="GIV163" s="6"/>
      <c r="GIW163" s="6"/>
      <c r="GIX163" s="6"/>
      <c r="GIY163" s="6"/>
      <c r="GIZ163" s="6"/>
      <c r="GJA163" s="6"/>
      <c r="GJB163" s="6"/>
      <c r="GJC163" s="6"/>
      <c r="GJD163" s="6"/>
      <c r="GJE163" s="6"/>
      <c r="GJF163" s="6"/>
      <c r="GJG163" s="6"/>
      <c r="GJH163" s="6"/>
      <c r="GJI163" s="6"/>
      <c r="GJJ163" s="6"/>
      <c r="GJK163" s="6"/>
      <c r="GJL163" s="6"/>
      <c r="GJM163" s="6"/>
      <c r="GJN163" s="6"/>
      <c r="GJO163" s="6"/>
      <c r="GJP163" s="6"/>
      <c r="GJQ163" s="6"/>
      <c r="GJR163" s="6"/>
      <c r="GJS163" s="6"/>
      <c r="GJT163" s="6"/>
      <c r="GJU163" s="6"/>
      <c r="GJV163" s="6"/>
      <c r="GJW163" s="6"/>
      <c r="GJX163" s="6"/>
      <c r="GJY163" s="6"/>
      <c r="GJZ163" s="6"/>
      <c r="GKA163" s="6"/>
      <c r="GKB163" s="6"/>
      <c r="GKC163" s="6"/>
      <c r="GKD163" s="6"/>
      <c r="GKE163" s="6"/>
      <c r="GKF163" s="6"/>
      <c r="GKG163" s="6"/>
      <c r="GKH163" s="6"/>
      <c r="GKI163" s="6"/>
      <c r="GKJ163" s="6"/>
      <c r="GKK163" s="6"/>
      <c r="GKL163" s="6"/>
      <c r="GKM163" s="6"/>
      <c r="GKN163" s="6"/>
      <c r="GKO163" s="6"/>
      <c r="GKP163" s="6"/>
      <c r="GKQ163" s="6"/>
      <c r="GKR163" s="6"/>
      <c r="GKS163" s="6"/>
      <c r="GKT163" s="6"/>
      <c r="GKU163" s="6"/>
      <c r="GKV163" s="6"/>
      <c r="GKW163" s="6"/>
      <c r="GKX163" s="6"/>
      <c r="GKY163" s="6"/>
      <c r="GKZ163" s="6"/>
      <c r="GLA163" s="6"/>
      <c r="GLB163" s="6"/>
      <c r="GLC163" s="6"/>
      <c r="GLD163" s="6"/>
      <c r="GLE163" s="6"/>
      <c r="GLF163" s="6"/>
      <c r="GLG163" s="6"/>
      <c r="GLH163" s="6"/>
      <c r="GLI163" s="6"/>
      <c r="GLJ163" s="6"/>
      <c r="GLK163" s="6"/>
      <c r="GLL163" s="6"/>
      <c r="GLM163" s="6"/>
      <c r="GLN163" s="6"/>
      <c r="GLO163" s="6"/>
      <c r="GLP163" s="6"/>
      <c r="GLQ163" s="6"/>
      <c r="GLR163" s="6"/>
      <c r="GLS163" s="6"/>
      <c r="GLT163" s="6"/>
      <c r="GLU163" s="6"/>
      <c r="GLV163" s="6"/>
      <c r="GLW163" s="6"/>
      <c r="GLX163" s="6"/>
      <c r="GLY163" s="6"/>
      <c r="GLZ163" s="6"/>
      <c r="GMA163" s="6"/>
      <c r="GMB163" s="6"/>
      <c r="GMC163" s="6"/>
      <c r="GMD163" s="6"/>
      <c r="GME163" s="6"/>
      <c r="GMF163" s="6"/>
      <c r="GMG163" s="6"/>
      <c r="GMH163" s="6"/>
      <c r="GMI163" s="6"/>
      <c r="GMJ163" s="6"/>
      <c r="GMK163" s="6"/>
      <c r="GML163" s="6"/>
      <c r="GMM163" s="6"/>
      <c r="GMN163" s="6"/>
      <c r="GMO163" s="6"/>
      <c r="GMP163" s="6"/>
      <c r="GMQ163" s="6"/>
      <c r="GMR163" s="6"/>
      <c r="GMS163" s="6"/>
      <c r="GMT163" s="6"/>
      <c r="GMU163" s="6"/>
      <c r="GMV163" s="6"/>
      <c r="GMW163" s="6"/>
      <c r="GMX163" s="6"/>
      <c r="GMY163" s="6"/>
      <c r="GMZ163" s="6"/>
      <c r="GNA163" s="6"/>
      <c r="GNB163" s="6"/>
      <c r="GNC163" s="6"/>
      <c r="GND163" s="6"/>
      <c r="GNE163" s="6"/>
      <c r="GNF163" s="6"/>
      <c r="GNG163" s="6"/>
      <c r="GNH163" s="6"/>
      <c r="GNI163" s="6"/>
      <c r="GNJ163" s="6"/>
      <c r="GNK163" s="6"/>
      <c r="GNL163" s="6"/>
      <c r="GNM163" s="6"/>
      <c r="GNN163" s="6"/>
      <c r="GNO163" s="6"/>
      <c r="GNP163" s="6"/>
      <c r="GNQ163" s="6"/>
      <c r="GNR163" s="6"/>
      <c r="GNS163" s="6"/>
      <c r="GNT163" s="6"/>
      <c r="GNU163" s="6"/>
      <c r="GNV163" s="6"/>
      <c r="GNW163" s="6"/>
      <c r="GNX163" s="6"/>
      <c r="GNY163" s="6"/>
      <c r="GNZ163" s="6"/>
      <c r="GOA163" s="6"/>
      <c r="GOB163" s="6"/>
      <c r="GOC163" s="6"/>
      <c r="GOD163" s="6"/>
      <c r="GOE163" s="6"/>
      <c r="GOF163" s="6"/>
      <c r="GOG163" s="6"/>
      <c r="GOH163" s="6"/>
      <c r="GOI163" s="6"/>
      <c r="GOJ163" s="6"/>
      <c r="GOK163" s="6"/>
      <c r="GOL163" s="6"/>
      <c r="GOM163" s="6"/>
      <c r="GON163" s="6"/>
      <c r="GOO163" s="6"/>
      <c r="GOP163" s="6"/>
      <c r="GOQ163" s="6"/>
      <c r="GOR163" s="6"/>
      <c r="GOS163" s="6"/>
      <c r="GOT163" s="6"/>
      <c r="GOU163" s="6"/>
      <c r="GOV163" s="6"/>
      <c r="GOW163" s="6"/>
      <c r="GOX163" s="6"/>
      <c r="GOY163" s="6"/>
      <c r="GOZ163" s="6"/>
      <c r="GPA163" s="6"/>
      <c r="GPB163" s="6"/>
      <c r="GPC163" s="6"/>
      <c r="GPD163" s="6"/>
      <c r="GPE163" s="6"/>
      <c r="GPF163" s="6"/>
      <c r="GPG163" s="6"/>
      <c r="GPH163" s="6"/>
      <c r="GPI163" s="6"/>
      <c r="GPJ163" s="6"/>
      <c r="GPK163" s="6"/>
      <c r="GPL163" s="6"/>
      <c r="GPM163" s="6"/>
      <c r="GPN163" s="6"/>
      <c r="GPO163" s="6"/>
      <c r="GPP163" s="6"/>
      <c r="GPQ163" s="6"/>
      <c r="GPR163" s="6"/>
      <c r="GPS163" s="6"/>
      <c r="GPT163" s="6"/>
      <c r="GPU163" s="6"/>
      <c r="GPV163" s="6"/>
      <c r="GPW163" s="6"/>
      <c r="GPX163" s="6"/>
      <c r="GPY163" s="6"/>
      <c r="GPZ163" s="6"/>
      <c r="GQA163" s="6"/>
      <c r="GQB163" s="6"/>
      <c r="GQC163" s="6"/>
      <c r="GQD163" s="6"/>
      <c r="GQE163" s="6"/>
      <c r="GQF163" s="6"/>
      <c r="GQG163" s="6"/>
      <c r="GQH163" s="6"/>
      <c r="GQI163" s="6"/>
      <c r="GQJ163" s="6"/>
      <c r="GQK163" s="6"/>
      <c r="GQL163" s="6"/>
      <c r="GQM163" s="6"/>
      <c r="GQN163" s="6"/>
      <c r="GQO163" s="6"/>
      <c r="GQP163" s="6"/>
      <c r="GQQ163" s="6"/>
      <c r="GQR163" s="6"/>
      <c r="GQS163" s="6"/>
      <c r="GQT163" s="6"/>
      <c r="GQU163" s="6"/>
      <c r="GQV163" s="6"/>
      <c r="GQW163" s="6"/>
      <c r="GQX163" s="6"/>
      <c r="GQY163" s="6"/>
      <c r="GQZ163" s="6"/>
      <c r="GRA163" s="6"/>
      <c r="GRB163" s="6"/>
      <c r="GRC163" s="6"/>
      <c r="GRD163" s="6"/>
      <c r="GRE163" s="6"/>
      <c r="GRF163" s="6"/>
      <c r="GRG163" s="6"/>
      <c r="GRH163" s="6"/>
      <c r="GRI163" s="6"/>
      <c r="GRJ163" s="6"/>
      <c r="GRK163" s="6"/>
      <c r="GRL163" s="6"/>
      <c r="GRM163" s="6"/>
      <c r="GRN163" s="6"/>
      <c r="GRO163" s="6"/>
      <c r="GRP163" s="6"/>
      <c r="GRQ163" s="6"/>
      <c r="GRR163" s="6"/>
      <c r="GRS163" s="6"/>
      <c r="GRT163" s="6"/>
      <c r="GRU163" s="6"/>
      <c r="GRV163" s="6"/>
      <c r="GRW163" s="6"/>
      <c r="GRX163" s="6"/>
      <c r="GRY163" s="6"/>
      <c r="GRZ163" s="6"/>
      <c r="GSA163" s="6"/>
      <c r="GSB163" s="6"/>
      <c r="GSC163" s="6"/>
      <c r="GSD163" s="6"/>
      <c r="GSE163" s="6"/>
      <c r="GSF163" s="6"/>
      <c r="GSG163" s="6"/>
      <c r="GSH163" s="6"/>
      <c r="GSI163" s="6"/>
      <c r="GSJ163" s="6"/>
      <c r="GSK163" s="6"/>
      <c r="GSL163" s="6"/>
      <c r="GSM163" s="6"/>
      <c r="GSN163" s="6"/>
      <c r="GSO163" s="6"/>
      <c r="GSP163" s="6"/>
      <c r="GSQ163" s="6"/>
      <c r="GSR163" s="6"/>
      <c r="GSS163" s="6"/>
      <c r="GST163" s="6"/>
      <c r="GSU163" s="6"/>
      <c r="GSV163" s="6"/>
      <c r="GSW163" s="6"/>
      <c r="GSX163" s="6"/>
      <c r="GSY163" s="6"/>
      <c r="GSZ163" s="6"/>
      <c r="GTA163" s="6"/>
      <c r="GTB163" s="6"/>
      <c r="GTC163" s="6"/>
      <c r="GTD163" s="6"/>
      <c r="GTE163" s="6"/>
      <c r="GTF163" s="6"/>
      <c r="GTG163" s="6"/>
      <c r="GTH163" s="6"/>
      <c r="GTI163" s="6"/>
      <c r="GTJ163" s="6"/>
      <c r="GTK163" s="6"/>
      <c r="GTL163" s="6"/>
      <c r="GTM163" s="6"/>
      <c r="GTN163" s="6"/>
      <c r="GTO163" s="6"/>
      <c r="GTP163" s="6"/>
      <c r="GTQ163" s="6"/>
      <c r="GTR163" s="6"/>
      <c r="GTS163" s="6"/>
      <c r="GTT163" s="6"/>
      <c r="GTU163" s="6"/>
      <c r="GTV163" s="6"/>
      <c r="GTW163" s="6"/>
      <c r="GTX163" s="6"/>
      <c r="GTY163" s="6"/>
      <c r="GTZ163" s="6"/>
      <c r="GUA163" s="6"/>
      <c r="GUB163" s="6"/>
      <c r="GUC163" s="6"/>
      <c r="GUD163" s="6"/>
      <c r="GUE163" s="6"/>
      <c r="GUF163" s="6"/>
      <c r="GUG163" s="6"/>
      <c r="GUH163" s="6"/>
      <c r="GUI163" s="6"/>
      <c r="GUJ163" s="6"/>
      <c r="GUK163" s="6"/>
      <c r="GUL163" s="6"/>
      <c r="GUM163" s="6"/>
      <c r="GUN163" s="6"/>
      <c r="GUO163" s="6"/>
      <c r="GUP163" s="6"/>
      <c r="GUQ163" s="6"/>
      <c r="GUR163" s="6"/>
      <c r="GUS163" s="6"/>
      <c r="GUT163" s="6"/>
      <c r="GUU163" s="6"/>
      <c r="GUV163" s="6"/>
      <c r="GUW163" s="6"/>
      <c r="GUX163" s="6"/>
      <c r="GUY163" s="6"/>
      <c r="GUZ163" s="6"/>
      <c r="GVA163" s="6"/>
      <c r="GVB163" s="6"/>
      <c r="GVC163" s="6"/>
      <c r="GVD163" s="6"/>
      <c r="GVE163" s="6"/>
      <c r="GVF163" s="6"/>
      <c r="GVG163" s="6"/>
      <c r="GVH163" s="6"/>
      <c r="GVI163" s="6"/>
      <c r="GVJ163" s="6"/>
      <c r="GVK163" s="6"/>
      <c r="GVL163" s="6"/>
      <c r="GVM163" s="6"/>
      <c r="GVN163" s="6"/>
      <c r="GVO163" s="6"/>
      <c r="GVP163" s="6"/>
      <c r="GVQ163" s="6"/>
      <c r="GVR163" s="6"/>
      <c r="GVS163" s="6"/>
      <c r="GVT163" s="6"/>
      <c r="GVU163" s="6"/>
      <c r="GVV163" s="6"/>
      <c r="GVW163" s="6"/>
      <c r="GVX163" s="6"/>
      <c r="GVY163" s="6"/>
      <c r="GVZ163" s="6"/>
      <c r="GWA163" s="6"/>
      <c r="GWB163" s="6"/>
      <c r="GWC163" s="6"/>
      <c r="GWD163" s="6"/>
      <c r="GWE163" s="6"/>
      <c r="GWF163" s="6"/>
      <c r="GWG163" s="6"/>
      <c r="GWH163" s="6"/>
      <c r="GWI163" s="6"/>
      <c r="GWJ163" s="6"/>
      <c r="GWK163" s="6"/>
      <c r="GWL163" s="6"/>
      <c r="GWM163" s="6"/>
      <c r="GWN163" s="6"/>
      <c r="GWO163" s="6"/>
      <c r="GWP163" s="6"/>
      <c r="GWQ163" s="6"/>
      <c r="GWR163" s="6"/>
      <c r="GWS163" s="6"/>
      <c r="GWT163" s="6"/>
      <c r="GWU163" s="6"/>
      <c r="GWV163" s="6"/>
      <c r="GWW163" s="6"/>
      <c r="GWX163" s="6"/>
      <c r="GWY163" s="6"/>
      <c r="GWZ163" s="6"/>
      <c r="GXA163" s="6"/>
      <c r="GXB163" s="6"/>
      <c r="GXC163" s="6"/>
      <c r="GXD163" s="6"/>
      <c r="GXE163" s="6"/>
      <c r="GXF163" s="6"/>
      <c r="GXG163" s="6"/>
      <c r="GXH163" s="6"/>
      <c r="GXI163" s="6"/>
      <c r="GXJ163" s="6"/>
      <c r="GXK163" s="6"/>
      <c r="GXL163" s="6"/>
      <c r="GXM163" s="6"/>
      <c r="GXN163" s="6"/>
      <c r="GXO163" s="6"/>
      <c r="GXP163" s="6"/>
      <c r="GXQ163" s="6"/>
      <c r="GXR163" s="6"/>
      <c r="GXS163" s="6"/>
      <c r="GXT163" s="6"/>
      <c r="GXU163" s="6"/>
      <c r="GXV163" s="6"/>
      <c r="GXW163" s="6"/>
      <c r="GXX163" s="6"/>
      <c r="GXY163" s="6"/>
      <c r="GXZ163" s="6"/>
      <c r="GYA163" s="6"/>
      <c r="GYB163" s="6"/>
      <c r="GYC163" s="6"/>
      <c r="GYD163" s="6"/>
      <c r="GYE163" s="6"/>
      <c r="GYF163" s="6"/>
      <c r="GYG163" s="6"/>
      <c r="GYH163" s="6"/>
      <c r="GYI163" s="6"/>
      <c r="GYJ163" s="6"/>
      <c r="GYK163" s="6"/>
      <c r="GYL163" s="6"/>
      <c r="GYM163" s="6"/>
      <c r="GYN163" s="6"/>
      <c r="GYO163" s="6"/>
      <c r="GYP163" s="6"/>
      <c r="GYQ163" s="6"/>
      <c r="GYR163" s="6"/>
      <c r="GYS163" s="6"/>
      <c r="GYT163" s="6"/>
      <c r="GYU163" s="6"/>
      <c r="GYV163" s="6"/>
      <c r="GYW163" s="6"/>
      <c r="GYX163" s="6"/>
      <c r="GYY163" s="6"/>
      <c r="GYZ163" s="6"/>
      <c r="GZA163" s="6"/>
      <c r="GZB163" s="6"/>
      <c r="GZC163" s="6"/>
      <c r="GZD163" s="6"/>
      <c r="GZE163" s="6"/>
      <c r="GZF163" s="6"/>
      <c r="GZG163" s="6"/>
      <c r="GZH163" s="6"/>
      <c r="GZI163" s="6"/>
      <c r="GZJ163" s="6"/>
      <c r="GZK163" s="6"/>
      <c r="GZL163" s="6"/>
      <c r="GZM163" s="6"/>
      <c r="GZN163" s="6"/>
      <c r="GZO163" s="6"/>
      <c r="GZP163" s="6"/>
      <c r="GZQ163" s="6"/>
      <c r="GZR163" s="6"/>
      <c r="GZS163" s="6"/>
      <c r="GZT163" s="6"/>
      <c r="GZU163" s="6"/>
      <c r="GZV163" s="6"/>
      <c r="GZW163" s="6"/>
      <c r="GZX163" s="6"/>
      <c r="GZY163" s="6"/>
      <c r="GZZ163" s="6"/>
      <c r="HAA163" s="6"/>
      <c r="HAB163" s="6"/>
      <c r="HAC163" s="6"/>
      <c r="HAD163" s="6"/>
      <c r="HAE163" s="6"/>
      <c r="HAF163" s="6"/>
      <c r="HAG163" s="6"/>
      <c r="HAH163" s="6"/>
      <c r="HAI163" s="6"/>
      <c r="HAJ163" s="6"/>
      <c r="HAK163" s="6"/>
      <c r="HAL163" s="6"/>
      <c r="HAM163" s="6"/>
      <c r="HAN163" s="6"/>
      <c r="HAO163" s="6"/>
      <c r="HAP163" s="6"/>
      <c r="HAQ163" s="6"/>
      <c r="HAR163" s="6"/>
      <c r="HAS163" s="6"/>
      <c r="HAT163" s="6"/>
      <c r="HAU163" s="6"/>
      <c r="HAV163" s="6"/>
      <c r="HAW163" s="6"/>
      <c r="HAX163" s="6"/>
      <c r="HAY163" s="6"/>
      <c r="HAZ163" s="6"/>
      <c r="HBA163" s="6"/>
      <c r="HBB163" s="6"/>
      <c r="HBC163" s="6"/>
      <c r="HBD163" s="6"/>
      <c r="HBE163" s="6"/>
      <c r="HBF163" s="6"/>
      <c r="HBG163" s="6"/>
      <c r="HBH163" s="6"/>
      <c r="HBI163" s="6"/>
      <c r="HBJ163" s="6"/>
      <c r="HBK163" s="6"/>
      <c r="HBL163" s="6"/>
      <c r="HBM163" s="6"/>
      <c r="HBN163" s="6"/>
      <c r="HBO163" s="6"/>
      <c r="HBP163" s="6"/>
      <c r="HBQ163" s="6"/>
      <c r="HBR163" s="6"/>
      <c r="HBS163" s="6"/>
      <c r="HBT163" s="6"/>
      <c r="HBU163" s="6"/>
      <c r="HBV163" s="6"/>
      <c r="HBW163" s="6"/>
      <c r="HBX163" s="6"/>
      <c r="HBY163" s="6"/>
      <c r="HBZ163" s="6"/>
      <c r="HCA163" s="6"/>
      <c r="HCB163" s="6"/>
      <c r="HCC163" s="6"/>
      <c r="HCD163" s="6"/>
      <c r="HCE163" s="6"/>
      <c r="HCF163" s="6"/>
      <c r="HCG163" s="6"/>
      <c r="HCH163" s="6"/>
      <c r="HCI163" s="6"/>
      <c r="HCJ163" s="6"/>
      <c r="HCK163" s="6"/>
      <c r="HCL163" s="6"/>
      <c r="HCM163" s="6"/>
      <c r="HCN163" s="6"/>
      <c r="HCO163" s="6"/>
      <c r="HCP163" s="6"/>
      <c r="HCQ163" s="6"/>
      <c r="HCR163" s="6"/>
      <c r="HCS163" s="6"/>
      <c r="HCT163" s="6"/>
      <c r="HCU163" s="6"/>
      <c r="HCV163" s="6"/>
      <c r="HCW163" s="6"/>
      <c r="HCX163" s="6"/>
      <c r="HCY163" s="6"/>
      <c r="HCZ163" s="6"/>
      <c r="HDA163" s="6"/>
      <c r="HDB163" s="6"/>
      <c r="HDC163" s="6"/>
      <c r="HDD163" s="6"/>
      <c r="HDE163" s="6"/>
      <c r="HDF163" s="6"/>
      <c r="HDG163" s="6"/>
      <c r="HDH163" s="6"/>
      <c r="HDI163" s="6"/>
      <c r="HDJ163" s="6"/>
      <c r="HDK163" s="6"/>
      <c r="HDL163" s="6"/>
      <c r="HDM163" s="6"/>
      <c r="HDN163" s="6"/>
      <c r="HDO163" s="6"/>
      <c r="HDP163" s="6"/>
      <c r="HDQ163" s="6"/>
      <c r="HDR163" s="6"/>
      <c r="HDS163" s="6"/>
      <c r="HDT163" s="6"/>
      <c r="HDU163" s="6"/>
      <c r="HDV163" s="6"/>
      <c r="HDW163" s="6"/>
      <c r="HDX163" s="6"/>
      <c r="HDY163" s="6"/>
      <c r="HDZ163" s="6"/>
      <c r="HEA163" s="6"/>
      <c r="HEB163" s="6"/>
      <c r="HEC163" s="6"/>
      <c r="HED163" s="6"/>
      <c r="HEE163" s="6"/>
      <c r="HEF163" s="6"/>
      <c r="HEG163" s="6"/>
      <c r="HEH163" s="6"/>
      <c r="HEI163" s="6"/>
      <c r="HEJ163" s="6"/>
      <c r="HEK163" s="6"/>
      <c r="HEL163" s="6"/>
      <c r="HEM163" s="6"/>
      <c r="HEN163" s="6"/>
      <c r="HEO163" s="6"/>
      <c r="HEP163" s="6"/>
      <c r="HEQ163" s="6"/>
      <c r="HER163" s="6"/>
      <c r="HES163" s="6"/>
      <c r="HET163" s="6"/>
      <c r="HEU163" s="6"/>
      <c r="HEV163" s="6"/>
      <c r="HEW163" s="6"/>
      <c r="HEX163" s="6"/>
      <c r="HEY163" s="6"/>
      <c r="HEZ163" s="6"/>
      <c r="HFA163" s="6"/>
      <c r="HFB163" s="6"/>
      <c r="HFC163" s="6"/>
      <c r="HFD163" s="6"/>
      <c r="HFE163" s="6"/>
      <c r="HFF163" s="6"/>
      <c r="HFG163" s="6"/>
      <c r="HFH163" s="6"/>
      <c r="HFI163" s="6"/>
      <c r="HFJ163" s="6"/>
      <c r="HFK163" s="6"/>
      <c r="HFL163" s="6"/>
      <c r="HFM163" s="6"/>
      <c r="HFN163" s="6"/>
      <c r="HFO163" s="6"/>
      <c r="HFP163" s="6"/>
      <c r="HFQ163" s="6"/>
      <c r="HFR163" s="6"/>
      <c r="HFS163" s="6"/>
      <c r="HFT163" s="6"/>
      <c r="HFU163" s="6"/>
      <c r="HFV163" s="6"/>
      <c r="HFW163" s="6"/>
      <c r="HFX163" s="6"/>
      <c r="HFY163" s="6"/>
      <c r="HFZ163" s="6"/>
      <c r="HGA163" s="6"/>
      <c r="HGB163" s="6"/>
      <c r="HGC163" s="6"/>
      <c r="HGD163" s="6"/>
      <c r="HGE163" s="6"/>
      <c r="HGF163" s="6"/>
      <c r="HGG163" s="6"/>
      <c r="HGH163" s="6"/>
      <c r="HGI163" s="6"/>
      <c r="HGJ163" s="6"/>
      <c r="HGK163" s="6"/>
      <c r="HGL163" s="6"/>
      <c r="HGM163" s="6"/>
      <c r="HGN163" s="6"/>
      <c r="HGO163" s="6"/>
      <c r="HGP163" s="6"/>
      <c r="HGQ163" s="6"/>
      <c r="HGR163" s="6"/>
      <c r="HGS163" s="6"/>
      <c r="HGT163" s="6"/>
      <c r="HGU163" s="6"/>
      <c r="HGV163" s="6"/>
      <c r="HGW163" s="6"/>
      <c r="HGX163" s="6"/>
      <c r="HGY163" s="6"/>
      <c r="HGZ163" s="6"/>
      <c r="HHA163" s="6"/>
      <c r="HHB163" s="6"/>
      <c r="HHC163" s="6"/>
      <c r="HHD163" s="6"/>
      <c r="HHE163" s="6"/>
      <c r="HHF163" s="6"/>
      <c r="HHG163" s="6"/>
      <c r="HHH163" s="6"/>
      <c r="HHI163" s="6"/>
      <c r="HHJ163" s="6"/>
      <c r="HHK163" s="6"/>
      <c r="HHL163" s="6"/>
      <c r="HHM163" s="6"/>
      <c r="HHN163" s="6"/>
      <c r="HHO163" s="6"/>
      <c r="HHP163" s="6"/>
      <c r="HHQ163" s="6"/>
      <c r="HHR163" s="6"/>
      <c r="HHS163" s="6"/>
      <c r="HHT163" s="6"/>
      <c r="HHU163" s="6"/>
      <c r="HHV163" s="6"/>
      <c r="HHW163" s="6"/>
      <c r="HHX163" s="6"/>
      <c r="HHY163" s="6"/>
      <c r="HHZ163" s="6"/>
      <c r="HIA163" s="6"/>
      <c r="HIB163" s="6"/>
      <c r="HIC163" s="6"/>
      <c r="HID163" s="6"/>
      <c r="HIE163" s="6"/>
      <c r="HIF163" s="6"/>
      <c r="HIG163" s="6"/>
      <c r="HIH163" s="6"/>
      <c r="HII163" s="6"/>
      <c r="HIJ163" s="6"/>
      <c r="HIK163" s="6"/>
      <c r="HIL163" s="6"/>
      <c r="HIM163" s="6"/>
      <c r="HIN163" s="6"/>
      <c r="HIO163" s="6"/>
      <c r="HIP163" s="6"/>
      <c r="HIQ163" s="6"/>
      <c r="HIR163" s="6"/>
      <c r="HIS163" s="6"/>
      <c r="HIT163" s="6"/>
      <c r="HIU163" s="6"/>
      <c r="HIV163" s="6"/>
      <c r="HIW163" s="6"/>
      <c r="HIX163" s="6"/>
      <c r="HIY163" s="6"/>
      <c r="HIZ163" s="6"/>
      <c r="HJA163" s="6"/>
      <c r="HJB163" s="6"/>
      <c r="HJC163" s="6"/>
      <c r="HJD163" s="6"/>
      <c r="HJE163" s="6"/>
      <c r="HJF163" s="6"/>
      <c r="HJG163" s="6"/>
      <c r="HJH163" s="6"/>
      <c r="HJI163" s="6"/>
      <c r="HJJ163" s="6"/>
      <c r="HJK163" s="6"/>
      <c r="HJL163" s="6"/>
      <c r="HJM163" s="6"/>
      <c r="HJN163" s="6"/>
      <c r="HJO163" s="6"/>
      <c r="HJP163" s="6"/>
      <c r="HJQ163" s="6"/>
      <c r="HJR163" s="6"/>
      <c r="HJS163" s="6"/>
      <c r="HJT163" s="6"/>
      <c r="HJU163" s="6"/>
      <c r="HJV163" s="6"/>
      <c r="HJW163" s="6"/>
      <c r="HJX163" s="6"/>
      <c r="HJY163" s="6"/>
      <c r="HJZ163" s="6"/>
      <c r="HKA163" s="6"/>
      <c r="HKB163" s="6"/>
      <c r="HKC163" s="6"/>
      <c r="HKD163" s="6"/>
      <c r="HKE163" s="6"/>
      <c r="HKF163" s="6"/>
      <c r="HKG163" s="6"/>
      <c r="HKH163" s="6"/>
      <c r="HKI163" s="6"/>
      <c r="HKJ163" s="6"/>
      <c r="HKK163" s="6"/>
      <c r="HKL163" s="6"/>
      <c r="HKM163" s="6"/>
      <c r="HKN163" s="6"/>
      <c r="HKO163" s="6"/>
      <c r="HKP163" s="6"/>
      <c r="HKQ163" s="6"/>
      <c r="HKR163" s="6"/>
      <c r="HKS163" s="6"/>
      <c r="HKT163" s="6"/>
      <c r="HKU163" s="6"/>
      <c r="HKV163" s="6"/>
      <c r="HKW163" s="6"/>
      <c r="HKX163" s="6"/>
      <c r="HKY163" s="6"/>
      <c r="HKZ163" s="6"/>
      <c r="HLA163" s="6"/>
      <c r="HLB163" s="6"/>
      <c r="HLC163" s="6"/>
      <c r="HLD163" s="6"/>
      <c r="HLE163" s="6"/>
      <c r="HLF163" s="6"/>
      <c r="HLG163" s="6"/>
      <c r="HLH163" s="6"/>
      <c r="HLI163" s="6"/>
      <c r="HLJ163" s="6"/>
      <c r="HLK163" s="6"/>
      <c r="HLL163" s="6"/>
      <c r="HLM163" s="6"/>
      <c r="HLN163" s="6"/>
      <c r="HLO163" s="6"/>
      <c r="HLP163" s="6"/>
      <c r="HLQ163" s="6"/>
      <c r="HLR163" s="6"/>
      <c r="HLS163" s="6"/>
      <c r="HLT163" s="6"/>
      <c r="HLU163" s="6"/>
      <c r="HLV163" s="6"/>
      <c r="HLW163" s="6"/>
      <c r="HLX163" s="6"/>
      <c r="HLY163" s="6"/>
      <c r="HLZ163" s="6"/>
      <c r="HMA163" s="6"/>
      <c r="HMB163" s="6"/>
      <c r="HMC163" s="6"/>
      <c r="HMD163" s="6"/>
      <c r="HME163" s="6"/>
      <c r="HMF163" s="6"/>
      <c r="HMG163" s="6"/>
      <c r="HMH163" s="6"/>
      <c r="HMI163" s="6"/>
      <c r="HMJ163" s="6"/>
      <c r="HMK163" s="6"/>
      <c r="HML163" s="6"/>
      <c r="HMM163" s="6"/>
      <c r="HMN163" s="6"/>
      <c r="HMO163" s="6"/>
      <c r="HMP163" s="6"/>
      <c r="HMQ163" s="6"/>
      <c r="HMR163" s="6"/>
      <c r="HMS163" s="6"/>
      <c r="HMT163" s="6"/>
      <c r="HMU163" s="6"/>
      <c r="HMV163" s="6"/>
      <c r="HMW163" s="6"/>
      <c r="HMX163" s="6"/>
      <c r="HMY163" s="6"/>
      <c r="HMZ163" s="6"/>
      <c r="HNA163" s="6"/>
      <c r="HNB163" s="6"/>
      <c r="HNC163" s="6"/>
      <c r="HND163" s="6"/>
      <c r="HNE163" s="6"/>
      <c r="HNF163" s="6"/>
      <c r="HNG163" s="6"/>
      <c r="HNH163" s="6"/>
      <c r="HNI163" s="6"/>
      <c r="HNJ163" s="6"/>
      <c r="HNK163" s="6"/>
      <c r="HNL163" s="6"/>
      <c r="HNM163" s="6"/>
      <c r="HNN163" s="6"/>
      <c r="HNO163" s="6"/>
      <c r="HNP163" s="6"/>
      <c r="HNQ163" s="6"/>
      <c r="HNR163" s="6"/>
      <c r="HNS163" s="6"/>
      <c r="HNT163" s="6"/>
      <c r="HNU163" s="6"/>
      <c r="HNV163" s="6"/>
      <c r="HNW163" s="6"/>
      <c r="HNX163" s="6"/>
      <c r="HNY163" s="6"/>
      <c r="HNZ163" s="6"/>
      <c r="HOA163" s="6"/>
      <c r="HOB163" s="6"/>
      <c r="HOC163" s="6"/>
      <c r="HOD163" s="6"/>
      <c r="HOE163" s="6"/>
      <c r="HOF163" s="6"/>
      <c r="HOG163" s="6"/>
      <c r="HOH163" s="6"/>
      <c r="HOI163" s="6"/>
      <c r="HOJ163" s="6"/>
      <c r="HOK163" s="6"/>
      <c r="HOL163" s="6"/>
      <c r="HOM163" s="6"/>
      <c r="HON163" s="6"/>
      <c r="HOO163" s="6"/>
      <c r="HOP163" s="6"/>
      <c r="HOQ163" s="6"/>
      <c r="HOR163" s="6"/>
      <c r="HOS163" s="6"/>
      <c r="HOT163" s="6"/>
      <c r="HOU163" s="6"/>
      <c r="HOV163" s="6"/>
      <c r="HOW163" s="6"/>
      <c r="HOX163" s="6"/>
      <c r="HOY163" s="6"/>
      <c r="HOZ163" s="6"/>
      <c r="HPA163" s="6"/>
      <c r="HPB163" s="6"/>
      <c r="HPC163" s="6"/>
      <c r="HPD163" s="6"/>
      <c r="HPE163" s="6"/>
      <c r="HPF163" s="6"/>
      <c r="HPG163" s="6"/>
      <c r="HPH163" s="6"/>
      <c r="HPI163" s="6"/>
      <c r="HPJ163" s="6"/>
      <c r="HPK163" s="6"/>
      <c r="HPL163" s="6"/>
      <c r="HPM163" s="6"/>
      <c r="HPN163" s="6"/>
      <c r="HPO163" s="6"/>
      <c r="HPP163" s="6"/>
      <c r="HPQ163" s="6"/>
      <c r="HPR163" s="6"/>
      <c r="HPS163" s="6"/>
      <c r="HPT163" s="6"/>
      <c r="HPU163" s="6"/>
      <c r="HPV163" s="6"/>
      <c r="HPW163" s="6"/>
      <c r="HPX163" s="6"/>
      <c r="HPY163" s="6"/>
      <c r="HPZ163" s="6"/>
      <c r="HQA163" s="6"/>
      <c r="HQB163" s="6"/>
      <c r="HQC163" s="6"/>
      <c r="HQD163" s="6"/>
      <c r="HQE163" s="6"/>
      <c r="HQF163" s="6"/>
      <c r="HQG163" s="6"/>
      <c r="HQH163" s="6"/>
      <c r="HQI163" s="6"/>
      <c r="HQJ163" s="6"/>
      <c r="HQK163" s="6"/>
      <c r="HQL163" s="6"/>
      <c r="HQM163" s="6"/>
      <c r="HQN163" s="6"/>
      <c r="HQO163" s="6"/>
      <c r="HQP163" s="6"/>
      <c r="HQQ163" s="6"/>
      <c r="HQR163" s="6"/>
      <c r="HQS163" s="6"/>
      <c r="HQT163" s="6"/>
      <c r="HQU163" s="6"/>
      <c r="HQV163" s="6"/>
      <c r="HQW163" s="6"/>
      <c r="HQX163" s="6"/>
      <c r="HQY163" s="6"/>
      <c r="HQZ163" s="6"/>
      <c r="HRA163" s="6"/>
      <c r="HRB163" s="6"/>
      <c r="HRC163" s="6"/>
      <c r="HRD163" s="6"/>
      <c r="HRE163" s="6"/>
      <c r="HRF163" s="6"/>
      <c r="HRG163" s="6"/>
      <c r="HRH163" s="6"/>
      <c r="HRI163" s="6"/>
      <c r="HRJ163" s="6"/>
      <c r="HRK163" s="6"/>
      <c r="HRL163" s="6"/>
      <c r="HRM163" s="6"/>
      <c r="HRN163" s="6"/>
      <c r="HRO163" s="6"/>
      <c r="HRP163" s="6"/>
      <c r="HRQ163" s="6"/>
      <c r="HRR163" s="6"/>
      <c r="HRS163" s="6"/>
      <c r="HRT163" s="6"/>
      <c r="HRU163" s="6"/>
      <c r="HRV163" s="6"/>
      <c r="HRW163" s="6"/>
      <c r="HRX163" s="6"/>
      <c r="HRY163" s="6"/>
      <c r="HRZ163" s="6"/>
      <c r="HSA163" s="6"/>
      <c r="HSB163" s="6"/>
      <c r="HSC163" s="6"/>
      <c r="HSD163" s="6"/>
      <c r="HSE163" s="6"/>
      <c r="HSF163" s="6"/>
      <c r="HSG163" s="6"/>
      <c r="HSH163" s="6"/>
      <c r="HSI163" s="6"/>
      <c r="HSJ163" s="6"/>
      <c r="HSK163" s="6"/>
      <c r="HSL163" s="6"/>
      <c r="HSM163" s="6"/>
      <c r="HSN163" s="6"/>
      <c r="HSO163" s="6"/>
      <c r="HSP163" s="6"/>
      <c r="HSQ163" s="6"/>
      <c r="HSR163" s="6"/>
      <c r="HSS163" s="6"/>
      <c r="HST163" s="6"/>
      <c r="HSU163" s="6"/>
      <c r="HSV163" s="6"/>
      <c r="HSW163" s="6"/>
      <c r="HSX163" s="6"/>
      <c r="HSY163" s="6"/>
      <c r="HSZ163" s="6"/>
      <c r="HTA163" s="6"/>
      <c r="HTB163" s="6"/>
      <c r="HTC163" s="6"/>
      <c r="HTD163" s="6"/>
      <c r="HTE163" s="6"/>
      <c r="HTF163" s="6"/>
      <c r="HTG163" s="6"/>
      <c r="HTH163" s="6"/>
      <c r="HTI163" s="6"/>
      <c r="HTJ163" s="6"/>
      <c r="HTK163" s="6"/>
      <c r="HTL163" s="6"/>
      <c r="HTM163" s="6"/>
      <c r="HTN163" s="6"/>
      <c r="HTO163" s="6"/>
      <c r="HTP163" s="6"/>
      <c r="HTQ163" s="6"/>
      <c r="HTR163" s="6"/>
      <c r="HTS163" s="6"/>
      <c r="HTT163" s="6"/>
      <c r="HTU163" s="6"/>
      <c r="HTV163" s="6"/>
      <c r="HTW163" s="6"/>
      <c r="HTX163" s="6"/>
      <c r="HTY163" s="6"/>
      <c r="HTZ163" s="6"/>
      <c r="HUA163" s="6"/>
      <c r="HUB163" s="6"/>
      <c r="HUC163" s="6"/>
      <c r="HUD163" s="6"/>
      <c r="HUE163" s="6"/>
      <c r="HUF163" s="6"/>
      <c r="HUG163" s="6"/>
      <c r="HUH163" s="6"/>
      <c r="HUI163" s="6"/>
      <c r="HUJ163" s="6"/>
      <c r="HUK163" s="6"/>
      <c r="HUL163" s="6"/>
      <c r="HUM163" s="6"/>
      <c r="HUN163" s="6"/>
      <c r="HUO163" s="6"/>
      <c r="HUP163" s="6"/>
      <c r="HUQ163" s="6"/>
      <c r="HUR163" s="6"/>
      <c r="HUS163" s="6"/>
      <c r="HUT163" s="6"/>
      <c r="HUU163" s="6"/>
      <c r="HUV163" s="6"/>
      <c r="HUW163" s="6"/>
      <c r="HUX163" s="6"/>
      <c r="HUY163" s="6"/>
      <c r="HUZ163" s="6"/>
      <c r="HVA163" s="6"/>
      <c r="HVB163" s="6"/>
      <c r="HVC163" s="6"/>
      <c r="HVD163" s="6"/>
      <c r="HVE163" s="6"/>
      <c r="HVF163" s="6"/>
      <c r="HVG163" s="6"/>
      <c r="HVH163" s="6"/>
      <c r="HVI163" s="6"/>
      <c r="HVJ163" s="6"/>
      <c r="HVK163" s="6"/>
      <c r="HVL163" s="6"/>
      <c r="HVM163" s="6"/>
      <c r="HVN163" s="6"/>
      <c r="HVO163" s="6"/>
      <c r="HVP163" s="6"/>
      <c r="HVQ163" s="6"/>
      <c r="HVR163" s="6"/>
      <c r="HVS163" s="6"/>
      <c r="HVT163" s="6"/>
      <c r="HVU163" s="6"/>
      <c r="HVV163" s="6"/>
      <c r="HVW163" s="6"/>
      <c r="HVX163" s="6"/>
      <c r="HVY163" s="6"/>
      <c r="HVZ163" s="6"/>
      <c r="HWA163" s="6"/>
      <c r="HWB163" s="6"/>
      <c r="HWC163" s="6"/>
      <c r="HWD163" s="6"/>
      <c r="HWE163" s="6"/>
      <c r="HWF163" s="6"/>
      <c r="HWG163" s="6"/>
      <c r="HWH163" s="6"/>
      <c r="HWI163" s="6"/>
      <c r="HWJ163" s="6"/>
      <c r="HWK163" s="6"/>
      <c r="HWL163" s="6"/>
      <c r="HWM163" s="6"/>
      <c r="HWN163" s="6"/>
      <c r="HWO163" s="6"/>
      <c r="HWP163" s="6"/>
      <c r="HWQ163" s="6"/>
      <c r="HWR163" s="6"/>
      <c r="HWS163" s="6"/>
      <c r="HWT163" s="6"/>
      <c r="HWU163" s="6"/>
      <c r="HWV163" s="6"/>
      <c r="HWW163" s="6"/>
      <c r="HWX163" s="6"/>
      <c r="HWY163" s="6"/>
      <c r="HWZ163" s="6"/>
      <c r="HXA163" s="6"/>
      <c r="HXB163" s="6"/>
      <c r="HXC163" s="6"/>
      <c r="HXD163" s="6"/>
      <c r="HXE163" s="6"/>
      <c r="HXF163" s="6"/>
      <c r="HXG163" s="6"/>
      <c r="HXH163" s="6"/>
      <c r="HXI163" s="6"/>
      <c r="HXJ163" s="6"/>
      <c r="HXK163" s="6"/>
      <c r="HXL163" s="6"/>
      <c r="HXM163" s="6"/>
      <c r="HXN163" s="6"/>
      <c r="HXO163" s="6"/>
      <c r="HXP163" s="6"/>
      <c r="HXQ163" s="6"/>
      <c r="HXR163" s="6"/>
      <c r="HXS163" s="6"/>
      <c r="HXT163" s="6"/>
      <c r="HXU163" s="6"/>
      <c r="HXV163" s="6"/>
      <c r="HXW163" s="6"/>
      <c r="HXX163" s="6"/>
      <c r="HXY163" s="6"/>
      <c r="HXZ163" s="6"/>
      <c r="HYA163" s="6"/>
      <c r="HYB163" s="6"/>
      <c r="HYC163" s="6"/>
      <c r="HYD163" s="6"/>
      <c r="HYE163" s="6"/>
      <c r="HYF163" s="6"/>
      <c r="HYG163" s="6"/>
      <c r="HYH163" s="6"/>
      <c r="HYI163" s="6"/>
      <c r="HYJ163" s="6"/>
      <c r="HYK163" s="6"/>
      <c r="HYL163" s="6"/>
      <c r="HYM163" s="6"/>
      <c r="HYN163" s="6"/>
      <c r="HYO163" s="6"/>
      <c r="HYP163" s="6"/>
      <c r="HYQ163" s="6"/>
      <c r="HYR163" s="6"/>
      <c r="HYS163" s="6"/>
      <c r="HYT163" s="6"/>
      <c r="HYU163" s="6"/>
      <c r="HYV163" s="6"/>
      <c r="HYW163" s="6"/>
      <c r="HYX163" s="6"/>
      <c r="HYY163" s="6"/>
      <c r="HYZ163" s="6"/>
      <c r="HZA163" s="6"/>
      <c r="HZB163" s="6"/>
      <c r="HZC163" s="6"/>
      <c r="HZD163" s="6"/>
      <c r="HZE163" s="6"/>
      <c r="HZF163" s="6"/>
      <c r="HZG163" s="6"/>
      <c r="HZH163" s="6"/>
      <c r="HZI163" s="6"/>
      <c r="HZJ163" s="6"/>
      <c r="HZK163" s="6"/>
      <c r="HZL163" s="6"/>
      <c r="HZM163" s="6"/>
      <c r="HZN163" s="6"/>
      <c r="HZO163" s="6"/>
      <c r="HZP163" s="6"/>
      <c r="HZQ163" s="6"/>
      <c r="HZR163" s="6"/>
      <c r="HZS163" s="6"/>
      <c r="HZT163" s="6"/>
      <c r="HZU163" s="6"/>
      <c r="HZV163" s="6"/>
      <c r="HZW163" s="6"/>
      <c r="HZX163" s="6"/>
      <c r="HZY163" s="6"/>
      <c r="HZZ163" s="6"/>
      <c r="IAA163" s="6"/>
      <c r="IAB163" s="6"/>
      <c r="IAC163" s="6"/>
      <c r="IAD163" s="6"/>
      <c r="IAE163" s="6"/>
      <c r="IAF163" s="6"/>
      <c r="IAG163" s="6"/>
      <c r="IAH163" s="6"/>
      <c r="IAI163" s="6"/>
      <c r="IAJ163" s="6"/>
      <c r="IAK163" s="6"/>
      <c r="IAL163" s="6"/>
      <c r="IAM163" s="6"/>
      <c r="IAN163" s="6"/>
      <c r="IAO163" s="6"/>
      <c r="IAP163" s="6"/>
      <c r="IAQ163" s="6"/>
      <c r="IAR163" s="6"/>
      <c r="IAS163" s="6"/>
      <c r="IAT163" s="6"/>
      <c r="IAU163" s="6"/>
      <c r="IAV163" s="6"/>
      <c r="IAW163" s="6"/>
      <c r="IAX163" s="6"/>
      <c r="IAY163" s="6"/>
      <c r="IAZ163" s="6"/>
      <c r="IBA163" s="6"/>
      <c r="IBB163" s="6"/>
      <c r="IBC163" s="6"/>
      <c r="IBD163" s="6"/>
      <c r="IBE163" s="6"/>
      <c r="IBF163" s="6"/>
      <c r="IBG163" s="6"/>
      <c r="IBH163" s="6"/>
      <c r="IBI163" s="6"/>
      <c r="IBJ163" s="6"/>
      <c r="IBK163" s="6"/>
      <c r="IBL163" s="6"/>
      <c r="IBM163" s="6"/>
      <c r="IBN163" s="6"/>
      <c r="IBO163" s="6"/>
      <c r="IBP163" s="6"/>
      <c r="IBQ163" s="6"/>
      <c r="IBR163" s="6"/>
      <c r="IBS163" s="6"/>
      <c r="IBT163" s="6"/>
      <c r="IBU163" s="6"/>
      <c r="IBV163" s="6"/>
      <c r="IBW163" s="6"/>
      <c r="IBX163" s="6"/>
      <c r="IBY163" s="6"/>
      <c r="IBZ163" s="6"/>
      <c r="ICA163" s="6"/>
      <c r="ICB163" s="6"/>
      <c r="ICC163" s="6"/>
      <c r="ICD163" s="6"/>
      <c r="ICE163" s="6"/>
      <c r="ICF163" s="6"/>
      <c r="ICG163" s="6"/>
      <c r="ICH163" s="6"/>
      <c r="ICI163" s="6"/>
      <c r="ICJ163" s="6"/>
      <c r="ICK163" s="6"/>
      <c r="ICL163" s="6"/>
      <c r="ICM163" s="6"/>
      <c r="ICN163" s="6"/>
      <c r="ICO163" s="6"/>
      <c r="ICP163" s="6"/>
      <c r="ICQ163" s="6"/>
      <c r="ICR163" s="6"/>
      <c r="ICS163" s="6"/>
      <c r="ICT163" s="6"/>
      <c r="ICU163" s="6"/>
      <c r="ICV163" s="6"/>
      <c r="ICW163" s="6"/>
      <c r="ICX163" s="6"/>
      <c r="ICY163" s="6"/>
      <c r="ICZ163" s="6"/>
      <c r="IDA163" s="6"/>
      <c r="IDB163" s="6"/>
      <c r="IDC163" s="6"/>
      <c r="IDD163" s="6"/>
      <c r="IDE163" s="6"/>
      <c r="IDF163" s="6"/>
      <c r="IDG163" s="6"/>
      <c r="IDH163" s="6"/>
      <c r="IDI163" s="6"/>
      <c r="IDJ163" s="6"/>
      <c r="IDK163" s="6"/>
      <c r="IDL163" s="6"/>
      <c r="IDM163" s="6"/>
      <c r="IDN163" s="6"/>
      <c r="IDO163" s="6"/>
      <c r="IDP163" s="6"/>
      <c r="IDQ163" s="6"/>
      <c r="IDR163" s="6"/>
      <c r="IDS163" s="6"/>
      <c r="IDT163" s="6"/>
      <c r="IDU163" s="6"/>
      <c r="IDV163" s="6"/>
      <c r="IDW163" s="6"/>
      <c r="IDX163" s="6"/>
      <c r="IDY163" s="6"/>
      <c r="IDZ163" s="6"/>
      <c r="IEA163" s="6"/>
      <c r="IEB163" s="6"/>
      <c r="IEC163" s="6"/>
      <c r="IED163" s="6"/>
      <c r="IEE163" s="6"/>
      <c r="IEF163" s="6"/>
      <c r="IEG163" s="6"/>
      <c r="IEH163" s="6"/>
      <c r="IEI163" s="6"/>
      <c r="IEJ163" s="6"/>
      <c r="IEK163" s="6"/>
      <c r="IEL163" s="6"/>
      <c r="IEM163" s="6"/>
      <c r="IEN163" s="6"/>
      <c r="IEO163" s="6"/>
      <c r="IEP163" s="6"/>
      <c r="IEQ163" s="6"/>
      <c r="IER163" s="6"/>
      <c r="IES163" s="6"/>
      <c r="IET163" s="6"/>
      <c r="IEU163" s="6"/>
      <c r="IEV163" s="6"/>
      <c r="IEW163" s="6"/>
      <c r="IEX163" s="6"/>
      <c r="IEY163" s="6"/>
      <c r="IEZ163" s="6"/>
      <c r="IFA163" s="6"/>
      <c r="IFB163" s="6"/>
      <c r="IFC163" s="6"/>
      <c r="IFD163" s="6"/>
      <c r="IFE163" s="6"/>
      <c r="IFF163" s="6"/>
      <c r="IFG163" s="6"/>
      <c r="IFH163" s="6"/>
      <c r="IFI163" s="6"/>
      <c r="IFJ163" s="6"/>
      <c r="IFK163" s="6"/>
      <c r="IFL163" s="6"/>
      <c r="IFM163" s="6"/>
      <c r="IFN163" s="6"/>
      <c r="IFO163" s="6"/>
      <c r="IFP163" s="6"/>
      <c r="IFQ163" s="6"/>
      <c r="IFR163" s="6"/>
      <c r="IFS163" s="6"/>
      <c r="IFT163" s="6"/>
      <c r="IFU163" s="6"/>
      <c r="IFV163" s="6"/>
      <c r="IFW163" s="6"/>
      <c r="IFX163" s="6"/>
      <c r="IFY163" s="6"/>
      <c r="IFZ163" s="6"/>
      <c r="IGA163" s="6"/>
      <c r="IGB163" s="6"/>
      <c r="IGC163" s="6"/>
      <c r="IGD163" s="6"/>
      <c r="IGE163" s="6"/>
      <c r="IGF163" s="6"/>
      <c r="IGG163" s="6"/>
      <c r="IGH163" s="6"/>
      <c r="IGI163" s="6"/>
      <c r="IGJ163" s="6"/>
      <c r="IGK163" s="6"/>
      <c r="IGL163" s="6"/>
      <c r="IGM163" s="6"/>
      <c r="IGN163" s="6"/>
      <c r="IGO163" s="6"/>
      <c r="IGP163" s="6"/>
      <c r="IGQ163" s="6"/>
      <c r="IGR163" s="6"/>
      <c r="IGS163" s="6"/>
      <c r="IGT163" s="6"/>
      <c r="IGU163" s="6"/>
      <c r="IGV163" s="6"/>
      <c r="IGW163" s="6"/>
      <c r="IGX163" s="6"/>
      <c r="IGY163" s="6"/>
      <c r="IGZ163" s="6"/>
      <c r="IHA163" s="6"/>
      <c r="IHB163" s="6"/>
      <c r="IHC163" s="6"/>
      <c r="IHD163" s="6"/>
      <c r="IHE163" s="6"/>
      <c r="IHF163" s="6"/>
      <c r="IHG163" s="6"/>
      <c r="IHH163" s="6"/>
      <c r="IHI163" s="6"/>
      <c r="IHJ163" s="6"/>
      <c r="IHK163" s="6"/>
      <c r="IHL163" s="6"/>
      <c r="IHM163" s="6"/>
      <c r="IHN163" s="6"/>
      <c r="IHO163" s="6"/>
      <c r="IHP163" s="6"/>
      <c r="IHQ163" s="6"/>
      <c r="IHR163" s="6"/>
      <c r="IHS163" s="6"/>
      <c r="IHT163" s="6"/>
      <c r="IHU163" s="6"/>
      <c r="IHV163" s="6"/>
      <c r="IHW163" s="6"/>
      <c r="IHX163" s="6"/>
      <c r="IHY163" s="6"/>
      <c r="IHZ163" s="6"/>
      <c r="IIA163" s="6"/>
      <c r="IIB163" s="6"/>
      <c r="IIC163" s="6"/>
      <c r="IID163" s="6"/>
      <c r="IIE163" s="6"/>
      <c r="IIF163" s="6"/>
      <c r="IIG163" s="6"/>
      <c r="IIH163" s="6"/>
      <c r="III163" s="6"/>
      <c r="IIJ163" s="6"/>
      <c r="IIK163" s="6"/>
      <c r="IIL163" s="6"/>
      <c r="IIM163" s="6"/>
      <c r="IIN163" s="6"/>
      <c r="IIO163" s="6"/>
      <c r="IIP163" s="6"/>
      <c r="IIQ163" s="6"/>
      <c r="IIR163" s="6"/>
      <c r="IIS163" s="6"/>
      <c r="IIT163" s="6"/>
      <c r="IIU163" s="6"/>
      <c r="IIV163" s="6"/>
      <c r="IIW163" s="6"/>
      <c r="IIX163" s="6"/>
      <c r="IIY163" s="6"/>
      <c r="IIZ163" s="6"/>
      <c r="IJA163" s="6"/>
      <c r="IJB163" s="6"/>
      <c r="IJC163" s="6"/>
      <c r="IJD163" s="6"/>
      <c r="IJE163" s="6"/>
      <c r="IJF163" s="6"/>
      <c r="IJG163" s="6"/>
      <c r="IJH163" s="6"/>
      <c r="IJI163" s="6"/>
      <c r="IJJ163" s="6"/>
      <c r="IJK163" s="6"/>
      <c r="IJL163" s="6"/>
      <c r="IJM163" s="6"/>
      <c r="IJN163" s="6"/>
      <c r="IJO163" s="6"/>
      <c r="IJP163" s="6"/>
      <c r="IJQ163" s="6"/>
      <c r="IJR163" s="6"/>
      <c r="IJS163" s="6"/>
      <c r="IJT163" s="6"/>
      <c r="IJU163" s="6"/>
      <c r="IJV163" s="6"/>
      <c r="IJW163" s="6"/>
      <c r="IJX163" s="6"/>
      <c r="IJY163" s="6"/>
      <c r="IJZ163" s="6"/>
      <c r="IKA163" s="6"/>
      <c r="IKB163" s="6"/>
      <c r="IKC163" s="6"/>
      <c r="IKD163" s="6"/>
      <c r="IKE163" s="6"/>
      <c r="IKF163" s="6"/>
      <c r="IKG163" s="6"/>
      <c r="IKH163" s="6"/>
      <c r="IKI163" s="6"/>
      <c r="IKJ163" s="6"/>
      <c r="IKK163" s="6"/>
      <c r="IKL163" s="6"/>
      <c r="IKM163" s="6"/>
      <c r="IKN163" s="6"/>
      <c r="IKO163" s="6"/>
      <c r="IKP163" s="6"/>
      <c r="IKQ163" s="6"/>
      <c r="IKR163" s="6"/>
      <c r="IKS163" s="6"/>
      <c r="IKT163" s="6"/>
      <c r="IKU163" s="6"/>
      <c r="IKV163" s="6"/>
      <c r="IKW163" s="6"/>
      <c r="IKX163" s="6"/>
      <c r="IKY163" s="6"/>
      <c r="IKZ163" s="6"/>
      <c r="ILA163" s="6"/>
      <c r="ILB163" s="6"/>
      <c r="ILC163" s="6"/>
      <c r="ILD163" s="6"/>
      <c r="ILE163" s="6"/>
      <c r="ILF163" s="6"/>
      <c r="ILG163" s="6"/>
      <c r="ILH163" s="6"/>
      <c r="ILI163" s="6"/>
      <c r="ILJ163" s="6"/>
      <c r="ILK163" s="6"/>
      <c r="ILL163" s="6"/>
      <c r="ILM163" s="6"/>
      <c r="ILN163" s="6"/>
      <c r="ILO163" s="6"/>
      <c r="ILP163" s="6"/>
      <c r="ILQ163" s="6"/>
      <c r="ILR163" s="6"/>
      <c r="ILS163" s="6"/>
      <c r="ILT163" s="6"/>
      <c r="ILU163" s="6"/>
      <c r="ILV163" s="6"/>
      <c r="ILW163" s="6"/>
      <c r="ILX163" s="6"/>
      <c r="ILY163" s="6"/>
      <c r="ILZ163" s="6"/>
      <c r="IMA163" s="6"/>
      <c r="IMB163" s="6"/>
      <c r="IMC163" s="6"/>
      <c r="IMD163" s="6"/>
      <c r="IME163" s="6"/>
      <c r="IMF163" s="6"/>
      <c r="IMG163" s="6"/>
      <c r="IMH163" s="6"/>
      <c r="IMI163" s="6"/>
      <c r="IMJ163" s="6"/>
      <c r="IMK163" s="6"/>
      <c r="IML163" s="6"/>
      <c r="IMM163" s="6"/>
      <c r="IMN163" s="6"/>
      <c r="IMO163" s="6"/>
      <c r="IMP163" s="6"/>
      <c r="IMQ163" s="6"/>
      <c r="IMR163" s="6"/>
      <c r="IMS163" s="6"/>
      <c r="IMT163" s="6"/>
      <c r="IMU163" s="6"/>
      <c r="IMV163" s="6"/>
      <c r="IMW163" s="6"/>
      <c r="IMX163" s="6"/>
      <c r="IMY163" s="6"/>
      <c r="IMZ163" s="6"/>
      <c r="INA163" s="6"/>
      <c r="INB163" s="6"/>
      <c r="INC163" s="6"/>
      <c r="IND163" s="6"/>
      <c r="INE163" s="6"/>
      <c r="INF163" s="6"/>
      <c r="ING163" s="6"/>
      <c r="INH163" s="6"/>
      <c r="INI163" s="6"/>
      <c r="INJ163" s="6"/>
      <c r="INK163" s="6"/>
      <c r="INL163" s="6"/>
      <c r="INM163" s="6"/>
      <c r="INN163" s="6"/>
      <c r="INO163" s="6"/>
      <c r="INP163" s="6"/>
      <c r="INQ163" s="6"/>
      <c r="INR163" s="6"/>
      <c r="INS163" s="6"/>
      <c r="INT163" s="6"/>
      <c r="INU163" s="6"/>
      <c r="INV163" s="6"/>
      <c r="INW163" s="6"/>
      <c r="INX163" s="6"/>
      <c r="INY163" s="6"/>
      <c r="INZ163" s="6"/>
      <c r="IOA163" s="6"/>
      <c r="IOB163" s="6"/>
      <c r="IOC163" s="6"/>
      <c r="IOD163" s="6"/>
      <c r="IOE163" s="6"/>
      <c r="IOF163" s="6"/>
      <c r="IOG163" s="6"/>
      <c r="IOH163" s="6"/>
      <c r="IOI163" s="6"/>
      <c r="IOJ163" s="6"/>
      <c r="IOK163" s="6"/>
      <c r="IOL163" s="6"/>
      <c r="IOM163" s="6"/>
      <c r="ION163" s="6"/>
      <c r="IOO163" s="6"/>
      <c r="IOP163" s="6"/>
      <c r="IOQ163" s="6"/>
      <c r="IOR163" s="6"/>
      <c r="IOS163" s="6"/>
      <c r="IOT163" s="6"/>
      <c r="IOU163" s="6"/>
      <c r="IOV163" s="6"/>
      <c r="IOW163" s="6"/>
      <c r="IOX163" s="6"/>
      <c r="IOY163" s="6"/>
      <c r="IOZ163" s="6"/>
      <c r="IPA163" s="6"/>
      <c r="IPB163" s="6"/>
      <c r="IPC163" s="6"/>
      <c r="IPD163" s="6"/>
      <c r="IPE163" s="6"/>
      <c r="IPF163" s="6"/>
      <c r="IPG163" s="6"/>
      <c r="IPH163" s="6"/>
      <c r="IPI163" s="6"/>
      <c r="IPJ163" s="6"/>
      <c r="IPK163" s="6"/>
      <c r="IPL163" s="6"/>
      <c r="IPM163" s="6"/>
      <c r="IPN163" s="6"/>
      <c r="IPO163" s="6"/>
      <c r="IPP163" s="6"/>
      <c r="IPQ163" s="6"/>
      <c r="IPR163" s="6"/>
      <c r="IPS163" s="6"/>
      <c r="IPT163" s="6"/>
      <c r="IPU163" s="6"/>
      <c r="IPV163" s="6"/>
      <c r="IPW163" s="6"/>
      <c r="IPX163" s="6"/>
      <c r="IPY163" s="6"/>
      <c r="IPZ163" s="6"/>
      <c r="IQA163" s="6"/>
      <c r="IQB163" s="6"/>
      <c r="IQC163" s="6"/>
      <c r="IQD163" s="6"/>
      <c r="IQE163" s="6"/>
      <c r="IQF163" s="6"/>
      <c r="IQG163" s="6"/>
      <c r="IQH163" s="6"/>
      <c r="IQI163" s="6"/>
      <c r="IQJ163" s="6"/>
      <c r="IQK163" s="6"/>
      <c r="IQL163" s="6"/>
      <c r="IQM163" s="6"/>
      <c r="IQN163" s="6"/>
      <c r="IQO163" s="6"/>
      <c r="IQP163" s="6"/>
      <c r="IQQ163" s="6"/>
      <c r="IQR163" s="6"/>
      <c r="IQS163" s="6"/>
      <c r="IQT163" s="6"/>
      <c r="IQU163" s="6"/>
      <c r="IQV163" s="6"/>
      <c r="IQW163" s="6"/>
      <c r="IQX163" s="6"/>
      <c r="IQY163" s="6"/>
      <c r="IQZ163" s="6"/>
      <c r="IRA163" s="6"/>
      <c r="IRB163" s="6"/>
      <c r="IRC163" s="6"/>
      <c r="IRD163" s="6"/>
      <c r="IRE163" s="6"/>
      <c r="IRF163" s="6"/>
      <c r="IRG163" s="6"/>
      <c r="IRH163" s="6"/>
      <c r="IRI163" s="6"/>
      <c r="IRJ163" s="6"/>
      <c r="IRK163" s="6"/>
      <c r="IRL163" s="6"/>
      <c r="IRM163" s="6"/>
      <c r="IRN163" s="6"/>
      <c r="IRO163" s="6"/>
      <c r="IRP163" s="6"/>
      <c r="IRQ163" s="6"/>
      <c r="IRR163" s="6"/>
      <c r="IRS163" s="6"/>
      <c r="IRT163" s="6"/>
      <c r="IRU163" s="6"/>
      <c r="IRV163" s="6"/>
      <c r="IRW163" s="6"/>
      <c r="IRX163" s="6"/>
      <c r="IRY163" s="6"/>
      <c r="IRZ163" s="6"/>
      <c r="ISA163" s="6"/>
      <c r="ISB163" s="6"/>
      <c r="ISC163" s="6"/>
      <c r="ISD163" s="6"/>
      <c r="ISE163" s="6"/>
      <c r="ISF163" s="6"/>
      <c r="ISG163" s="6"/>
      <c r="ISH163" s="6"/>
      <c r="ISI163" s="6"/>
      <c r="ISJ163" s="6"/>
      <c r="ISK163" s="6"/>
      <c r="ISL163" s="6"/>
      <c r="ISM163" s="6"/>
      <c r="ISN163" s="6"/>
      <c r="ISO163" s="6"/>
      <c r="ISP163" s="6"/>
      <c r="ISQ163" s="6"/>
      <c r="ISR163" s="6"/>
      <c r="ISS163" s="6"/>
      <c r="IST163" s="6"/>
      <c r="ISU163" s="6"/>
      <c r="ISV163" s="6"/>
      <c r="ISW163" s="6"/>
      <c r="ISX163" s="6"/>
      <c r="ISY163" s="6"/>
      <c r="ISZ163" s="6"/>
      <c r="ITA163" s="6"/>
      <c r="ITB163" s="6"/>
      <c r="ITC163" s="6"/>
      <c r="ITD163" s="6"/>
      <c r="ITE163" s="6"/>
      <c r="ITF163" s="6"/>
      <c r="ITG163" s="6"/>
      <c r="ITH163" s="6"/>
      <c r="ITI163" s="6"/>
      <c r="ITJ163" s="6"/>
      <c r="ITK163" s="6"/>
      <c r="ITL163" s="6"/>
      <c r="ITM163" s="6"/>
      <c r="ITN163" s="6"/>
      <c r="ITO163" s="6"/>
      <c r="ITP163" s="6"/>
      <c r="ITQ163" s="6"/>
      <c r="ITR163" s="6"/>
      <c r="ITS163" s="6"/>
      <c r="ITT163" s="6"/>
      <c r="ITU163" s="6"/>
      <c r="ITV163" s="6"/>
      <c r="ITW163" s="6"/>
      <c r="ITX163" s="6"/>
      <c r="ITY163" s="6"/>
      <c r="ITZ163" s="6"/>
      <c r="IUA163" s="6"/>
      <c r="IUB163" s="6"/>
      <c r="IUC163" s="6"/>
      <c r="IUD163" s="6"/>
      <c r="IUE163" s="6"/>
      <c r="IUF163" s="6"/>
      <c r="IUG163" s="6"/>
      <c r="IUH163" s="6"/>
      <c r="IUI163" s="6"/>
      <c r="IUJ163" s="6"/>
      <c r="IUK163" s="6"/>
      <c r="IUL163" s="6"/>
      <c r="IUM163" s="6"/>
      <c r="IUN163" s="6"/>
      <c r="IUO163" s="6"/>
      <c r="IUP163" s="6"/>
      <c r="IUQ163" s="6"/>
      <c r="IUR163" s="6"/>
      <c r="IUS163" s="6"/>
      <c r="IUT163" s="6"/>
      <c r="IUU163" s="6"/>
      <c r="IUV163" s="6"/>
      <c r="IUW163" s="6"/>
      <c r="IUX163" s="6"/>
      <c r="IUY163" s="6"/>
      <c r="IUZ163" s="6"/>
      <c r="IVA163" s="6"/>
      <c r="IVB163" s="6"/>
      <c r="IVC163" s="6"/>
      <c r="IVD163" s="6"/>
      <c r="IVE163" s="6"/>
      <c r="IVF163" s="6"/>
      <c r="IVG163" s="6"/>
      <c r="IVH163" s="6"/>
      <c r="IVI163" s="6"/>
      <c r="IVJ163" s="6"/>
      <c r="IVK163" s="6"/>
      <c r="IVL163" s="6"/>
      <c r="IVM163" s="6"/>
      <c r="IVN163" s="6"/>
      <c r="IVO163" s="6"/>
      <c r="IVP163" s="6"/>
      <c r="IVQ163" s="6"/>
      <c r="IVR163" s="6"/>
      <c r="IVS163" s="6"/>
      <c r="IVT163" s="6"/>
      <c r="IVU163" s="6"/>
      <c r="IVV163" s="6"/>
      <c r="IVW163" s="6"/>
      <c r="IVX163" s="6"/>
      <c r="IVY163" s="6"/>
      <c r="IVZ163" s="6"/>
      <c r="IWA163" s="6"/>
      <c r="IWB163" s="6"/>
      <c r="IWC163" s="6"/>
      <c r="IWD163" s="6"/>
      <c r="IWE163" s="6"/>
      <c r="IWF163" s="6"/>
      <c r="IWG163" s="6"/>
      <c r="IWH163" s="6"/>
      <c r="IWI163" s="6"/>
      <c r="IWJ163" s="6"/>
      <c r="IWK163" s="6"/>
      <c r="IWL163" s="6"/>
      <c r="IWM163" s="6"/>
      <c r="IWN163" s="6"/>
      <c r="IWO163" s="6"/>
      <c r="IWP163" s="6"/>
      <c r="IWQ163" s="6"/>
      <c r="IWR163" s="6"/>
      <c r="IWS163" s="6"/>
      <c r="IWT163" s="6"/>
      <c r="IWU163" s="6"/>
      <c r="IWV163" s="6"/>
      <c r="IWW163" s="6"/>
      <c r="IWX163" s="6"/>
      <c r="IWY163" s="6"/>
      <c r="IWZ163" s="6"/>
      <c r="IXA163" s="6"/>
      <c r="IXB163" s="6"/>
      <c r="IXC163" s="6"/>
      <c r="IXD163" s="6"/>
      <c r="IXE163" s="6"/>
      <c r="IXF163" s="6"/>
      <c r="IXG163" s="6"/>
      <c r="IXH163" s="6"/>
      <c r="IXI163" s="6"/>
      <c r="IXJ163" s="6"/>
      <c r="IXK163" s="6"/>
      <c r="IXL163" s="6"/>
      <c r="IXM163" s="6"/>
      <c r="IXN163" s="6"/>
      <c r="IXO163" s="6"/>
      <c r="IXP163" s="6"/>
      <c r="IXQ163" s="6"/>
      <c r="IXR163" s="6"/>
      <c r="IXS163" s="6"/>
      <c r="IXT163" s="6"/>
      <c r="IXU163" s="6"/>
      <c r="IXV163" s="6"/>
      <c r="IXW163" s="6"/>
      <c r="IXX163" s="6"/>
      <c r="IXY163" s="6"/>
      <c r="IXZ163" s="6"/>
      <c r="IYA163" s="6"/>
      <c r="IYB163" s="6"/>
      <c r="IYC163" s="6"/>
      <c r="IYD163" s="6"/>
      <c r="IYE163" s="6"/>
      <c r="IYF163" s="6"/>
      <c r="IYG163" s="6"/>
      <c r="IYH163" s="6"/>
      <c r="IYI163" s="6"/>
      <c r="IYJ163" s="6"/>
      <c r="IYK163" s="6"/>
      <c r="IYL163" s="6"/>
      <c r="IYM163" s="6"/>
      <c r="IYN163" s="6"/>
      <c r="IYO163" s="6"/>
      <c r="IYP163" s="6"/>
      <c r="IYQ163" s="6"/>
      <c r="IYR163" s="6"/>
      <c r="IYS163" s="6"/>
      <c r="IYT163" s="6"/>
      <c r="IYU163" s="6"/>
      <c r="IYV163" s="6"/>
      <c r="IYW163" s="6"/>
      <c r="IYX163" s="6"/>
      <c r="IYY163" s="6"/>
      <c r="IYZ163" s="6"/>
      <c r="IZA163" s="6"/>
      <c r="IZB163" s="6"/>
      <c r="IZC163" s="6"/>
      <c r="IZD163" s="6"/>
      <c r="IZE163" s="6"/>
      <c r="IZF163" s="6"/>
      <c r="IZG163" s="6"/>
      <c r="IZH163" s="6"/>
      <c r="IZI163" s="6"/>
      <c r="IZJ163" s="6"/>
      <c r="IZK163" s="6"/>
      <c r="IZL163" s="6"/>
      <c r="IZM163" s="6"/>
      <c r="IZN163" s="6"/>
      <c r="IZO163" s="6"/>
      <c r="IZP163" s="6"/>
      <c r="IZQ163" s="6"/>
      <c r="IZR163" s="6"/>
      <c r="IZS163" s="6"/>
      <c r="IZT163" s="6"/>
      <c r="IZU163" s="6"/>
      <c r="IZV163" s="6"/>
      <c r="IZW163" s="6"/>
      <c r="IZX163" s="6"/>
      <c r="IZY163" s="6"/>
      <c r="IZZ163" s="6"/>
      <c r="JAA163" s="6"/>
      <c r="JAB163" s="6"/>
      <c r="JAC163" s="6"/>
      <c r="JAD163" s="6"/>
      <c r="JAE163" s="6"/>
      <c r="JAF163" s="6"/>
      <c r="JAG163" s="6"/>
      <c r="JAH163" s="6"/>
      <c r="JAI163" s="6"/>
      <c r="JAJ163" s="6"/>
      <c r="JAK163" s="6"/>
      <c r="JAL163" s="6"/>
      <c r="JAM163" s="6"/>
      <c r="JAN163" s="6"/>
      <c r="JAO163" s="6"/>
      <c r="JAP163" s="6"/>
      <c r="JAQ163" s="6"/>
      <c r="JAR163" s="6"/>
      <c r="JAS163" s="6"/>
      <c r="JAT163" s="6"/>
      <c r="JAU163" s="6"/>
      <c r="JAV163" s="6"/>
      <c r="JAW163" s="6"/>
      <c r="JAX163" s="6"/>
      <c r="JAY163" s="6"/>
      <c r="JAZ163" s="6"/>
      <c r="JBA163" s="6"/>
      <c r="JBB163" s="6"/>
      <c r="JBC163" s="6"/>
      <c r="JBD163" s="6"/>
      <c r="JBE163" s="6"/>
      <c r="JBF163" s="6"/>
      <c r="JBG163" s="6"/>
      <c r="JBH163" s="6"/>
      <c r="JBI163" s="6"/>
      <c r="JBJ163" s="6"/>
      <c r="JBK163" s="6"/>
      <c r="JBL163" s="6"/>
      <c r="JBM163" s="6"/>
      <c r="JBN163" s="6"/>
      <c r="JBO163" s="6"/>
      <c r="JBP163" s="6"/>
      <c r="JBQ163" s="6"/>
      <c r="JBR163" s="6"/>
      <c r="JBS163" s="6"/>
      <c r="JBT163" s="6"/>
      <c r="JBU163" s="6"/>
      <c r="JBV163" s="6"/>
      <c r="JBW163" s="6"/>
      <c r="JBX163" s="6"/>
      <c r="JBY163" s="6"/>
      <c r="JBZ163" s="6"/>
      <c r="JCA163" s="6"/>
      <c r="JCB163" s="6"/>
      <c r="JCC163" s="6"/>
      <c r="JCD163" s="6"/>
      <c r="JCE163" s="6"/>
      <c r="JCF163" s="6"/>
      <c r="JCG163" s="6"/>
      <c r="JCH163" s="6"/>
      <c r="JCI163" s="6"/>
      <c r="JCJ163" s="6"/>
      <c r="JCK163" s="6"/>
      <c r="JCL163" s="6"/>
      <c r="JCM163" s="6"/>
      <c r="JCN163" s="6"/>
      <c r="JCO163" s="6"/>
      <c r="JCP163" s="6"/>
      <c r="JCQ163" s="6"/>
      <c r="JCR163" s="6"/>
      <c r="JCS163" s="6"/>
      <c r="JCT163" s="6"/>
      <c r="JCU163" s="6"/>
      <c r="JCV163" s="6"/>
      <c r="JCW163" s="6"/>
      <c r="JCX163" s="6"/>
      <c r="JCY163" s="6"/>
      <c r="JCZ163" s="6"/>
      <c r="JDA163" s="6"/>
      <c r="JDB163" s="6"/>
      <c r="JDC163" s="6"/>
      <c r="JDD163" s="6"/>
      <c r="JDE163" s="6"/>
      <c r="JDF163" s="6"/>
      <c r="JDG163" s="6"/>
      <c r="JDH163" s="6"/>
      <c r="JDI163" s="6"/>
      <c r="JDJ163" s="6"/>
      <c r="JDK163" s="6"/>
      <c r="JDL163" s="6"/>
      <c r="JDM163" s="6"/>
      <c r="JDN163" s="6"/>
      <c r="JDO163" s="6"/>
      <c r="JDP163" s="6"/>
      <c r="JDQ163" s="6"/>
      <c r="JDR163" s="6"/>
      <c r="JDS163" s="6"/>
      <c r="JDT163" s="6"/>
      <c r="JDU163" s="6"/>
      <c r="JDV163" s="6"/>
      <c r="JDW163" s="6"/>
      <c r="JDX163" s="6"/>
      <c r="JDY163" s="6"/>
      <c r="JDZ163" s="6"/>
      <c r="JEA163" s="6"/>
      <c r="JEB163" s="6"/>
      <c r="JEC163" s="6"/>
      <c r="JED163" s="6"/>
      <c r="JEE163" s="6"/>
      <c r="JEF163" s="6"/>
      <c r="JEG163" s="6"/>
      <c r="JEH163" s="6"/>
      <c r="JEI163" s="6"/>
      <c r="JEJ163" s="6"/>
      <c r="JEK163" s="6"/>
      <c r="JEL163" s="6"/>
      <c r="JEM163" s="6"/>
      <c r="JEN163" s="6"/>
      <c r="JEO163" s="6"/>
      <c r="JEP163" s="6"/>
      <c r="JEQ163" s="6"/>
      <c r="JER163" s="6"/>
      <c r="JES163" s="6"/>
      <c r="JET163" s="6"/>
      <c r="JEU163" s="6"/>
      <c r="JEV163" s="6"/>
      <c r="JEW163" s="6"/>
      <c r="JEX163" s="6"/>
      <c r="JEY163" s="6"/>
      <c r="JEZ163" s="6"/>
      <c r="JFA163" s="6"/>
      <c r="JFB163" s="6"/>
      <c r="JFC163" s="6"/>
      <c r="JFD163" s="6"/>
      <c r="JFE163" s="6"/>
      <c r="JFF163" s="6"/>
      <c r="JFG163" s="6"/>
      <c r="JFH163" s="6"/>
      <c r="JFI163" s="6"/>
      <c r="JFJ163" s="6"/>
      <c r="JFK163" s="6"/>
      <c r="JFL163" s="6"/>
      <c r="JFM163" s="6"/>
      <c r="JFN163" s="6"/>
      <c r="JFO163" s="6"/>
      <c r="JFP163" s="6"/>
      <c r="JFQ163" s="6"/>
      <c r="JFR163" s="6"/>
      <c r="JFS163" s="6"/>
      <c r="JFT163" s="6"/>
      <c r="JFU163" s="6"/>
      <c r="JFV163" s="6"/>
      <c r="JFW163" s="6"/>
      <c r="JFX163" s="6"/>
      <c r="JFY163" s="6"/>
      <c r="JFZ163" s="6"/>
      <c r="JGA163" s="6"/>
      <c r="JGB163" s="6"/>
      <c r="JGC163" s="6"/>
      <c r="JGD163" s="6"/>
      <c r="JGE163" s="6"/>
      <c r="JGF163" s="6"/>
      <c r="JGG163" s="6"/>
      <c r="JGH163" s="6"/>
      <c r="JGI163" s="6"/>
      <c r="JGJ163" s="6"/>
      <c r="JGK163" s="6"/>
      <c r="JGL163" s="6"/>
      <c r="JGM163" s="6"/>
      <c r="JGN163" s="6"/>
      <c r="JGO163" s="6"/>
      <c r="JGP163" s="6"/>
      <c r="JGQ163" s="6"/>
      <c r="JGR163" s="6"/>
      <c r="JGS163" s="6"/>
      <c r="JGT163" s="6"/>
      <c r="JGU163" s="6"/>
      <c r="JGV163" s="6"/>
      <c r="JGW163" s="6"/>
      <c r="JGX163" s="6"/>
      <c r="JGY163" s="6"/>
      <c r="JGZ163" s="6"/>
      <c r="JHA163" s="6"/>
      <c r="JHB163" s="6"/>
      <c r="JHC163" s="6"/>
      <c r="JHD163" s="6"/>
      <c r="JHE163" s="6"/>
      <c r="JHF163" s="6"/>
      <c r="JHG163" s="6"/>
      <c r="JHH163" s="6"/>
      <c r="JHI163" s="6"/>
      <c r="JHJ163" s="6"/>
      <c r="JHK163" s="6"/>
      <c r="JHL163" s="6"/>
      <c r="JHM163" s="6"/>
      <c r="JHN163" s="6"/>
      <c r="JHO163" s="6"/>
      <c r="JHP163" s="6"/>
      <c r="JHQ163" s="6"/>
      <c r="JHR163" s="6"/>
      <c r="JHS163" s="6"/>
      <c r="JHT163" s="6"/>
      <c r="JHU163" s="6"/>
      <c r="JHV163" s="6"/>
      <c r="JHW163" s="6"/>
      <c r="JHX163" s="6"/>
      <c r="JHY163" s="6"/>
      <c r="JHZ163" s="6"/>
      <c r="JIA163" s="6"/>
      <c r="JIB163" s="6"/>
      <c r="JIC163" s="6"/>
      <c r="JID163" s="6"/>
      <c r="JIE163" s="6"/>
      <c r="JIF163" s="6"/>
      <c r="JIG163" s="6"/>
      <c r="JIH163" s="6"/>
      <c r="JII163" s="6"/>
      <c r="JIJ163" s="6"/>
      <c r="JIK163" s="6"/>
      <c r="JIL163" s="6"/>
      <c r="JIM163" s="6"/>
      <c r="JIN163" s="6"/>
      <c r="JIO163" s="6"/>
      <c r="JIP163" s="6"/>
      <c r="JIQ163" s="6"/>
      <c r="JIR163" s="6"/>
      <c r="JIS163" s="6"/>
      <c r="JIT163" s="6"/>
      <c r="JIU163" s="6"/>
      <c r="JIV163" s="6"/>
      <c r="JIW163" s="6"/>
      <c r="JIX163" s="6"/>
      <c r="JIY163" s="6"/>
      <c r="JIZ163" s="6"/>
      <c r="JJA163" s="6"/>
      <c r="JJB163" s="6"/>
      <c r="JJC163" s="6"/>
      <c r="JJD163" s="6"/>
      <c r="JJE163" s="6"/>
      <c r="JJF163" s="6"/>
      <c r="JJG163" s="6"/>
      <c r="JJH163" s="6"/>
      <c r="JJI163" s="6"/>
      <c r="JJJ163" s="6"/>
      <c r="JJK163" s="6"/>
      <c r="JJL163" s="6"/>
      <c r="JJM163" s="6"/>
      <c r="JJN163" s="6"/>
      <c r="JJO163" s="6"/>
      <c r="JJP163" s="6"/>
      <c r="JJQ163" s="6"/>
      <c r="JJR163" s="6"/>
      <c r="JJS163" s="6"/>
      <c r="JJT163" s="6"/>
      <c r="JJU163" s="6"/>
      <c r="JJV163" s="6"/>
      <c r="JJW163" s="6"/>
      <c r="JJX163" s="6"/>
      <c r="JJY163" s="6"/>
      <c r="JJZ163" s="6"/>
      <c r="JKA163" s="6"/>
      <c r="JKB163" s="6"/>
      <c r="JKC163" s="6"/>
      <c r="JKD163" s="6"/>
      <c r="JKE163" s="6"/>
      <c r="JKF163" s="6"/>
      <c r="JKG163" s="6"/>
      <c r="JKH163" s="6"/>
      <c r="JKI163" s="6"/>
      <c r="JKJ163" s="6"/>
      <c r="JKK163" s="6"/>
      <c r="JKL163" s="6"/>
      <c r="JKM163" s="6"/>
      <c r="JKN163" s="6"/>
      <c r="JKO163" s="6"/>
      <c r="JKP163" s="6"/>
      <c r="JKQ163" s="6"/>
      <c r="JKR163" s="6"/>
      <c r="JKS163" s="6"/>
      <c r="JKT163" s="6"/>
      <c r="JKU163" s="6"/>
      <c r="JKV163" s="6"/>
      <c r="JKW163" s="6"/>
      <c r="JKX163" s="6"/>
      <c r="JKY163" s="6"/>
      <c r="JKZ163" s="6"/>
      <c r="JLA163" s="6"/>
      <c r="JLB163" s="6"/>
      <c r="JLC163" s="6"/>
      <c r="JLD163" s="6"/>
      <c r="JLE163" s="6"/>
      <c r="JLF163" s="6"/>
      <c r="JLG163" s="6"/>
      <c r="JLH163" s="6"/>
      <c r="JLI163" s="6"/>
      <c r="JLJ163" s="6"/>
      <c r="JLK163" s="6"/>
      <c r="JLL163" s="6"/>
      <c r="JLM163" s="6"/>
      <c r="JLN163" s="6"/>
      <c r="JLO163" s="6"/>
      <c r="JLP163" s="6"/>
      <c r="JLQ163" s="6"/>
      <c r="JLR163" s="6"/>
      <c r="JLS163" s="6"/>
      <c r="JLT163" s="6"/>
      <c r="JLU163" s="6"/>
      <c r="JLV163" s="6"/>
      <c r="JLW163" s="6"/>
      <c r="JLX163" s="6"/>
      <c r="JLY163" s="6"/>
      <c r="JLZ163" s="6"/>
      <c r="JMA163" s="6"/>
      <c r="JMB163" s="6"/>
      <c r="JMC163" s="6"/>
      <c r="JMD163" s="6"/>
      <c r="JME163" s="6"/>
      <c r="JMF163" s="6"/>
      <c r="JMG163" s="6"/>
      <c r="JMH163" s="6"/>
      <c r="JMI163" s="6"/>
      <c r="JMJ163" s="6"/>
      <c r="JMK163" s="6"/>
      <c r="JML163" s="6"/>
      <c r="JMM163" s="6"/>
      <c r="JMN163" s="6"/>
      <c r="JMO163" s="6"/>
      <c r="JMP163" s="6"/>
      <c r="JMQ163" s="6"/>
      <c r="JMR163" s="6"/>
      <c r="JMS163" s="6"/>
      <c r="JMT163" s="6"/>
      <c r="JMU163" s="6"/>
      <c r="JMV163" s="6"/>
      <c r="JMW163" s="6"/>
      <c r="JMX163" s="6"/>
      <c r="JMY163" s="6"/>
      <c r="JMZ163" s="6"/>
      <c r="JNA163" s="6"/>
      <c r="JNB163" s="6"/>
      <c r="JNC163" s="6"/>
      <c r="JND163" s="6"/>
      <c r="JNE163" s="6"/>
      <c r="JNF163" s="6"/>
      <c r="JNG163" s="6"/>
      <c r="JNH163" s="6"/>
      <c r="JNI163" s="6"/>
      <c r="JNJ163" s="6"/>
      <c r="JNK163" s="6"/>
      <c r="JNL163" s="6"/>
      <c r="JNM163" s="6"/>
      <c r="JNN163" s="6"/>
      <c r="JNO163" s="6"/>
      <c r="JNP163" s="6"/>
      <c r="JNQ163" s="6"/>
      <c r="JNR163" s="6"/>
      <c r="JNS163" s="6"/>
      <c r="JNT163" s="6"/>
      <c r="JNU163" s="6"/>
      <c r="JNV163" s="6"/>
      <c r="JNW163" s="6"/>
      <c r="JNX163" s="6"/>
      <c r="JNY163" s="6"/>
      <c r="JNZ163" s="6"/>
      <c r="JOA163" s="6"/>
      <c r="JOB163" s="6"/>
      <c r="JOC163" s="6"/>
      <c r="JOD163" s="6"/>
      <c r="JOE163" s="6"/>
      <c r="JOF163" s="6"/>
      <c r="JOG163" s="6"/>
      <c r="JOH163" s="6"/>
      <c r="JOI163" s="6"/>
      <c r="JOJ163" s="6"/>
      <c r="JOK163" s="6"/>
      <c r="JOL163" s="6"/>
      <c r="JOM163" s="6"/>
      <c r="JON163" s="6"/>
      <c r="JOO163" s="6"/>
      <c r="JOP163" s="6"/>
      <c r="JOQ163" s="6"/>
      <c r="JOR163" s="6"/>
      <c r="JOS163" s="6"/>
      <c r="JOT163" s="6"/>
      <c r="JOU163" s="6"/>
      <c r="JOV163" s="6"/>
      <c r="JOW163" s="6"/>
      <c r="JOX163" s="6"/>
      <c r="JOY163" s="6"/>
      <c r="JOZ163" s="6"/>
      <c r="JPA163" s="6"/>
      <c r="JPB163" s="6"/>
      <c r="JPC163" s="6"/>
      <c r="JPD163" s="6"/>
      <c r="JPE163" s="6"/>
      <c r="JPF163" s="6"/>
      <c r="JPG163" s="6"/>
      <c r="JPH163" s="6"/>
      <c r="JPI163" s="6"/>
      <c r="JPJ163" s="6"/>
      <c r="JPK163" s="6"/>
      <c r="JPL163" s="6"/>
      <c r="JPM163" s="6"/>
      <c r="JPN163" s="6"/>
      <c r="JPO163" s="6"/>
      <c r="JPP163" s="6"/>
      <c r="JPQ163" s="6"/>
      <c r="JPR163" s="6"/>
      <c r="JPS163" s="6"/>
      <c r="JPT163" s="6"/>
      <c r="JPU163" s="6"/>
      <c r="JPV163" s="6"/>
      <c r="JPW163" s="6"/>
      <c r="JPX163" s="6"/>
      <c r="JPY163" s="6"/>
      <c r="JPZ163" s="6"/>
      <c r="JQA163" s="6"/>
      <c r="JQB163" s="6"/>
      <c r="JQC163" s="6"/>
      <c r="JQD163" s="6"/>
      <c r="JQE163" s="6"/>
      <c r="JQF163" s="6"/>
      <c r="JQG163" s="6"/>
      <c r="JQH163" s="6"/>
      <c r="JQI163" s="6"/>
      <c r="JQJ163" s="6"/>
      <c r="JQK163" s="6"/>
      <c r="JQL163" s="6"/>
      <c r="JQM163" s="6"/>
      <c r="JQN163" s="6"/>
      <c r="JQO163" s="6"/>
      <c r="JQP163" s="6"/>
      <c r="JQQ163" s="6"/>
      <c r="JQR163" s="6"/>
      <c r="JQS163" s="6"/>
      <c r="JQT163" s="6"/>
      <c r="JQU163" s="6"/>
      <c r="JQV163" s="6"/>
      <c r="JQW163" s="6"/>
      <c r="JQX163" s="6"/>
      <c r="JQY163" s="6"/>
      <c r="JQZ163" s="6"/>
      <c r="JRA163" s="6"/>
      <c r="JRB163" s="6"/>
      <c r="JRC163" s="6"/>
      <c r="JRD163" s="6"/>
      <c r="JRE163" s="6"/>
      <c r="JRF163" s="6"/>
      <c r="JRG163" s="6"/>
      <c r="JRH163" s="6"/>
      <c r="JRI163" s="6"/>
      <c r="JRJ163" s="6"/>
      <c r="JRK163" s="6"/>
      <c r="JRL163" s="6"/>
      <c r="JRM163" s="6"/>
      <c r="JRN163" s="6"/>
      <c r="JRO163" s="6"/>
      <c r="JRP163" s="6"/>
      <c r="JRQ163" s="6"/>
      <c r="JRR163" s="6"/>
      <c r="JRS163" s="6"/>
      <c r="JRT163" s="6"/>
      <c r="JRU163" s="6"/>
      <c r="JRV163" s="6"/>
      <c r="JRW163" s="6"/>
      <c r="JRX163" s="6"/>
      <c r="JRY163" s="6"/>
      <c r="JRZ163" s="6"/>
      <c r="JSA163" s="6"/>
      <c r="JSB163" s="6"/>
      <c r="JSC163" s="6"/>
      <c r="JSD163" s="6"/>
      <c r="JSE163" s="6"/>
      <c r="JSF163" s="6"/>
      <c r="JSG163" s="6"/>
      <c r="JSH163" s="6"/>
      <c r="JSI163" s="6"/>
      <c r="JSJ163" s="6"/>
      <c r="JSK163" s="6"/>
      <c r="JSL163" s="6"/>
      <c r="JSM163" s="6"/>
      <c r="JSN163" s="6"/>
      <c r="JSO163" s="6"/>
      <c r="JSP163" s="6"/>
      <c r="JSQ163" s="6"/>
      <c r="JSR163" s="6"/>
      <c r="JSS163" s="6"/>
      <c r="JST163" s="6"/>
      <c r="JSU163" s="6"/>
      <c r="JSV163" s="6"/>
      <c r="JSW163" s="6"/>
      <c r="JSX163" s="6"/>
      <c r="JSY163" s="6"/>
      <c r="JSZ163" s="6"/>
      <c r="JTA163" s="6"/>
      <c r="JTB163" s="6"/>
      <c r="JTC163" s="6"/>
      <c r="JTD163" s="6"/>
      <c r="JTE163" s="6"/>
      <c r="JTF163" s="6"/>
      <c r="JTG163" s="6"/>
      <c r="JTH163" s="6"/>
      <c r="JTI163" s="6"/>
      <c r="JTJ163" s="6"/>
      <c r="JTK163" s="6"/>
      <c r="JTL163" s="6"/>
      <c r="JTM163" s="6"/>
      <c r="JTN163" s="6"/>
      <c r="JTO163" s="6"/>
      <c r="JTP163" s="6"/>
      <c r="JTQ163" s="6"/>
      <c r="JTR163" s="6"/>
      <c r="JTS163" s="6"/>
      <c r="JTT163" s="6"/>
      <c r="JTU163" s="6"/>
      <c r="JTV163" s="6"/>
      <c r="JTW163" s="6"/>
      <c r="JTX163" s="6"/>
      <c r="JTY163" s="6"/>
      <c r="JTZ163" s="6"/>
      <c r="JUA163" s="6"/>
      <c r="JUB163" s="6"/>
      <c r="JUC163" s="6"/>
      <c r="JUD163" s="6"/>
      <c r="JUE163" s="6"/>
      <c r="JUF163" s="6"/>
      <c r="JUG163" s="6"/>
      <c r="JUH163" s="6"/>
      <c r="JUI163" s="6"/>
      <c r="JUJ163" s="6"/>
      <c r="JUK163" s="6"/>
      <c r="JUL163" s="6"/>
      <c r="JUM163" s="6"/>
      <c r="JUN163" s="6"/>
      <c r="JUO163" s="6"/>
      <c r="JUP163" s="6"/>
      <c r="JUQ163" s="6"/>
      <c r="JUR163" s="6"/>
      <c r="JUS163" s="6"/>
      <c r="JUT163" s="6"/>
      <c r="JUU163" s="6"/>
      <c r="JUV163" s="6"/>
      <c r="JUW163" s="6"/>
      <c r="JUX163" s="6"/>
      <c r="JUY163" s="6"/>
      <c r="JUZ163" s="6"/>
      <c r="JVA163" s="6"/>
      <c r="JVB163" s="6"/>
      <c r="JVC163" s="6"/>
      <c r="JVD163" s="6"/>
      <c r="JVE163" s="6"/>
      <c r="JVF163" s="6"/>
      <c r="JVG163" s="6"/>
      <c r="JVH163" s="6"/>
      <c r="JVI163" s="6"/>
      <c r="JVJ163" s="6"/>
      <c r="JVK163" s="6"/>
      <c r="JVL163" s="6"/>
      <c r="JVM163" s="6"/>
      <c r="JVN163" s="6"/>
      <c r="JVO163" s="6"/>
      <c r="JVP163" s="6"/>
      <c r="JVQ163" s="6"/>
      <c r="JVR163" s="6"/>
      <c r="JVS163" s="6"/>
      <c r="JVT163" s="6"/>
      <c r="JVU163" s="6"/>
      <c r="JVV163" s="6"/>
      <c r="JVW163" s="6"/>
      <c r="JVX163" s="6"/>
      <c r="JVY163" s="6"/>
      <c r="JVZ163" s="6"/>
      <c r="JWA163" s="6"/>
      <c r="JWB163" s="6"/>
      <c r="JWC163" s="6"/>
      <c r="JWD163" s="6"/>
      <c r="JWE163" s="6"/>
      <c r="JWF163" s="6"/>
      <c r="JWG163" s="6"/>
      <c r="JWH163" s="6"/>
      <c r="JWI163" s="6"/>
      <c r="JWJ163" s="6"/>
      <c r="JWK163" s="6"/>
      <c r="JWL163" s="6"/>
      <c r="JWM163" s="6"/>
      <c r="JWN163" s="6"/>
      <c r="JWO163" s="6"/>
      <c r="JWP163" s="6"/>
      <c r="JWQ163" s="6"/>
      <c r="JWR163" s="6"/>
      <c r="JWS163" s="6"/>
      <c r="JWT163" s="6"/>
      <c r="JWU163" s="6"/>
      <c r="JWV163" s="6"/>
      <c r="JWW163" s="6"/>
      <c r="JWX163" s="6"/>
      <c r="JWY163" s="6"/>
      <c r="JWZ163" s="6"/>
      <c r="JXA163" s="6"/>
      <c r="JXB163" s="6"/>
      <c r="JXC163" s="6"/>
      <c r="JXD163" s="6"/>
      <c r="JXE163" s="6"/>
      <c r="JXF163" s="6"/>
      <c r="JXG163" s="6"/>
      <c r="JXH163" s="6"/>
      <c r="JXI163" s="6"/>
      <c r="JXJ163" s="6"/>
      <c r="JXK163" s="6"/>
      <c r="JXL163" s="6"/>
      <c r="JXM163" s="6"/>
      <c r="JXN163" s="6"/>
      <c r="JXO163" s="6"/>
      <c r="JXP163" s="6"/>
      <c r="JXQ163" s="6"/>
      <c r="JXR163" s="6"/>
      <c r="JXS163" s="6"/>
      <c r="JXT163" s="6"/>
      <c r="JXU163" s="6"/>
      <c r="JXV163" s="6"/>
      <c r="JXW163" s="6"/>
      <c r="JXX163" s="6"/>
      <c r="JXY163" s="6"/>
      <c r="JXZ163" s="6"/>
      <c r="JYA163" s="6"/>
      <c r="JYB163" s="6"/>
      <c r="JYC163" s="6"/>
      <c r="JYD163" s="6"/>
      <c r="JYE163" s="6"/>
      <c r="JYF163" s="6"/>
      <c r="JYG163" s="6"/>
      <c r="JYH163" s="6"/>
      <c r="JYI163" s="6"/>
      <c r="JYJ163" s="6"/>
      <c r="JYK163" s="6"/>
      <c r="JYL163" s="6"/>
      <c r="JYM163" s="6"/>
      <c r="JYN163" s="6"/>
      <c r="JYO163" s="6"/>
      <c r="JYP163" s="6"/>
      <c r="JYQ163" s="6"/>
      <c r="JYR163" s="6"/>
      <c r="JYS163" s="6"/>
      <c r="JYT163" s="6"/>
      <c r="JYU163" s="6"/>
      <c r="JYV163" s="6"/>
      <c r="JYW163" s="6"/>
      <c r="JYX163" s="6"/>
      <c r="JYY163" s="6"/>
      <c r="JYZ163" s="6"/>
      <c r="JZA163" s="6"/>
      <c r="JZB163" s="6"/>
      <c r="JZC163" s="6"/>
      <c r="JZD163" s="6"/>
      <c r="JZE163" s="6"/>
      <c r="JZF163" s="6"/>
      <c r="JZG163" s="6"/>
      <c r="JZH163" s="6"/>
      <c r="JZI163" s="6"/>
      <c r="JZJ163" s="6"/>
      <c r="JZK163" s="6"/>
      <c r="JZL163" s="6"/>
      <c r="JZM163" s="6"/>
      <c r="JZN163" s="6"/>
      <c r="JZO163" s="6"/>
      <c r="JZP163" s="6"/>
      <c r="JZQ163" s="6"/>
      <c r="JZR163" s="6"/>
      <c r="JZS163" s="6"/>
      <c r="JZT163" s="6"/>
      <c r="JZU163" s="6"/>
      <c r="JZV163" s="6"/>
      <c r="JZW163" s="6"/>
      <c r="JZX163" s="6"/>
      <c r="JZY163" s="6"/>
      <c r="JZZ163" s="6"/>
      <c r="KAA163" s="6"/>
      <c r="KAB163" s="6"/>
      <c r="KAC163" s="6"/>
      <c r="KAD163" s="6"/>
      <c r="KAE163" s="6"/>
      <c r="KAF163" s="6"/>
      <c r="KAG163" s="6"/>
      <c r="KAH163" s="6"/>
      <c r="KAI163" s="6"/>
      <c r="KAJ163" s="6"/>
      <c r="KAK163" s="6"/>
      <c r="KAL163" s="6"/>
      <c r="KAM163" s="6"/>
      <c r="KAN163" s="6"/>
      <c r="KAO163" s="6"/>
      <c r="KAP163" s="6"/>
      <c r="KAQ163" s="6"/>
      <c r="KAR163" s="6"/>
      <c r="KAS163" s="6"/>
      <c r="KAT163" s="6"/>
      <c r="KAU163" s="6"/>
      <c r="KAV163" s="6"/>
      <c r="KAW163" s="6"/>
      <c r="KAX163" s="6"/>
      <c r="KAY163" s="6"/>
      <c r="KAZ163" s="6"/>
      <c r="KBA163" s="6"/>
      <c r="KBB163" s="6"/>
      <c r="KBC163" s="6"/>
      <c r="KBD163" s="6"/>
      <c r="KBE163" s="6"/>
      <c r="KBF163" s="6"/>
      <c r="KBG163" s="6"/>
      <c r="KBH163" s="6"/>
      <c r="KBI163" s="6"/>
      <c r="KBJ163" s="6"/>
      <c r="KBK163" s="6"/>
      <c r="KBL163" s="6"/>
      <c r="KBM163" s="6"/>
      <c r="KBN163" s="6"/>
      <c r="KBO163" s="6"/>
      <c r="KBP163" s="6"/>
      <c r="KBQ163" s="6"/>
      <c r="KBR163" s="6"/>
      <c r="KBS163" s="6"/>
      <c r="KBT163" s="6"/>
      <c r="KBU163" s="6"/>
      <c r="KBV163" s="6"/>
      <c r="KBW163" s="6"/>
      <c r="KBX163" s="6"/>
      <c r="KBY163" s="6"/>
      <c r="KBZ163" s="6"/>
      <c r="KCA163" s="6"/>
      <c r="KCB163" s="6"/>
      <c r="KCC163" s="6"/>
      <c r="KCD163" s="6"/>
      <c r="KCE163" s="6"/>
      <c r="KCF163" s="6"/>
      <c r="KCG163" s="6"/>
      <c r="KCH163" s="6"/>
      <c r="KCI163" s="6"/>
      <c r="KCJ163" s="6"/>
      <c r="KCK163" s="6"/>
      <c r="KCL163" s="6"/>
      <c r="KCM163" s="6"/>
      <c r="KCN163" s="6"/>
      <c r="KCO163" s="6"/>
      <c r="KCP163" s="6"/>
      <c r="KCQ163" s="6"/>
      <c r="KCR163" s="6"/>
      <c r="KCS163" s="6"/>
      <c r="KCT163" s="6"/>
      <c r="KCU163" s="6"/>
      <c r="KCV163" s="6"/>
      <c r="KCW163" s="6"/>
      <c r="KCX163" s="6"/>
      <c r="KCY163" s="6"/>
      <c r="KCZ163" s="6"/>
      <c r="KDA163" s="6"/>
      <c r="KDB163" s="6"/>
      <c r="KDC163" s="6"/>
      <c r="KDD163" s="6"/>
      <c r="KDE163" s="6"/>
      <c r="KDF163" s="6"/>
      <c r="KDG163" s="6"/>
      <c r="KDH163" s="6"/>
      <c r="KDI163" s="6"/>
      <c r="KDJ163" s="6"/>
      <c r="KDK163" s="6"/>
      <c r="KDL163" s="6"/>
      <c r="KDM163" s="6"/>
      <c r="KDN163" s="6"/>
      <c r="KDO163" s="6"/>
      <c r="KDP163" s="6"/>
      <c r="KDQ163" s="6"/>
      <c r="KDR163" s="6"/>
      <c r="KDS163" s="6"/>
      <c r="KDT163" s="6"/>
      <c r="KDU163" s="6"/>
      <c r="KDV163" s="6"/>
      <c r="KDW163" s="6"/>
      <c r="KDX163" s="6"/>
      <c r="KDY163" s="6"/>
      <c r="KDZ163" s="6"/>
      <c r="KEA163" s="6"/>
      <c r="KEB163" s="6"/>
      <c r="KEC163" s="6"/>
      <c r="KED163" s="6"/>
      <c r="KEE163" s="6"/>
      <c r="KEF163" s="6"/>
      <c r="KEG163" s="6"/>
      <c r="KEH163" s="6"/>
      <c r="KEI163" s="6"/>
      <c r="KEJ163" s="6"/>
      <c r="KEK163" s="6"/>
      <c r="KEL163" s="6"/>
      <c r="KEM163" s="6"/>
      <c r="KEN163" s="6"/>
      <c r="KEO163" s="6"/>
      <c r="KEP163" s="6"/>
      <c r="KEQ163" s="6"/>
      <c r="KER163" s="6"/>
      <c r="KES163" s="6"/>
      <c r="KET163" s="6"/>
      <c r="KEU163" s="6"/>
      <c r="KEV163" s="6"/>
      <c r="KEW163" s="6"/>
      <c r="KEX163" s="6"/>
      <c r="KEY163" s="6"/>
      <c r="KEZ163" s="6"/>
      <c r="KFA163" s="6"/>
      <c r="KFB163" s="6"/>
      <c r="KFC163" s="6"/>
      <c r="KFD163" s="6"/>
      <c r="KFE163" s="6"/>
      <c r="KFF163" s="6"/>
      <c r="KFG163" s="6"/>
      <c r="KFH163" s="6"/>
      <c r="KFI163" s="6"/>
      <c r="KFJ163" s="6"/>
      <c r="KFK163" s="6"/>
      <c r="KFL163" s="6"/>
      <c r="KFM163" s="6"/>
      <c r="KFN163" s="6"/>
      <c r="KFO163" s="6"/>
      <c r="KFP163" s="6"/>
      <c r="KFQ163" s="6"/>
      <c r="KFR163" s="6"/>
      <c r="KFS163" s="6"/>
      <c r="KFT163" s="6"/>
      <c r="KFU163" s="6"/>
      <c r="KFV163" s="6"/>
      <c r="KFW163" s="6"/>
      <c r="KFX163" s="6"/>
      <c r="KFY163" s="6"/>
      <c r="KFZ163" s="6"/>
      <c r="KGA163" s="6"/>
      <c r="KGB163" s="6"/>
      <c r="KGC163" s="6"/>
      <c r="KGD163" s="6"/>
      <c r="KGE163" s="6"/>
      <c r="KGF163" s="6"/>
      <c r="KGG163" s="6"/>
      <c r="KGH163" s="6"/>
      <c r="KGI163" s="6"/>
      <c r="KGJ163" s="6"/>
      <c r="KGK163" s="6"/>
      <c r="KGL163" s="6"/>
      <c r="KGM163" s="6"/>
      <c r="KGN163" s="6"/>
      <c r="KGO163" s="6"/>
      <c r="KGP163" s="6"/>
      <c r="KGQ163" s="6"/>
      <c r="KGR163" s="6"/>
      <c r="KGS163" s="6"/>
      <c r="KGT163" s="6"/>
      <c r="KGU163" s="6"/>
      <c r="KGV163" s="6"/>
      <c r="KGW163" s="6"/>
      <c r="KGX163" s="6"/>
      <c r="KGY163" s="6"/>
      <c r="KGZ163" s="6"/>
      <c r="KHA163" s="6"/>
      <c r="KHB163" s="6"/>
      <c r="KHC163" s="6"/>
      <c r="KHD163" s="6"/>
      <c r="KHE163" s="6"/>
      <c r="KHF163" s="6"/>
      <c r="KHG163" s="6"/>
      <c r="KHH163" s="6"/>
      <c r="KHI163" s="6"/>
      <c r="KHJ163" s="6"/>
      <c r="KHK163" s="6"/>
      <c r="KHL163" s="6"/>
      <c r="KHM163" s="6"/>
      <c r="KHN163" s="6"/>
      <c r="KHO163" s="6"/>
      <c r="KHP163" s="6"/>
      <c r="KHQ163" s="6"/>
      <c r="KHR163" s="6"/>
      <c r="KHS163" s="6"/>
      <c r="KHT163" s="6"/>
      <c r="KHU163" s="6"/>
      <c r="KHV163" s="6"/>
      <c r="KHW163" s="6"/>
      <c r="KHX163" s="6"/>
      <c r="KHY163" s="6"/>
      <c r="KHZ163" s="6"/>
      <c r="KIA163" s="6"/>
      <c r="KIB163" s="6"/>
      <c r="KIC163" s="6"/>
      <c r="KID163" s="6"/>
      <c r="KIE163" s="6"/>
      <c r="KIF163" s="6"/>
      <c r="KIG163" s="6"/>
      <c r="KIH163" s="6"/>
      <c r="KII163" s="6"/>
      <c r="KIJ163" s="6"/>
      <c r="KIK163" s="6"/>
      <c r="KIL163" s="6"/>
      <c r="KIM163" s="6"/>
      <c r="KIN163" s="6"/>
      <c r="KIO163" s="6"/>
      <c r="KIP163" s="6"/>
      <c r="KIQ163" s="6"/>
      <c r="KIR163" s="6"/>
      <c r="KIS163" s="6"/>
      <c r="KIT163" s="6"/>
      <c r="KIU163" s="6"/>
      <c r="KIV163" s="6"/>
      <c r="KIW163" s="6"/>
      <c r="KIX163" s="6"/>
      <c r="KIY163" s="6"/>
      <c r="KIZ163" s="6"/>
      <c r="KJA163" s="6"/>
      <c r="KJB163" s="6"/>
      <c r="KJC163" s="6"/>
      <c r="KJD163" s="6"/>
      <c r="KJE163" s="6"/>
      <c r="KJF163" s="6"/>
      <c r="KJG163" s="6"/>
      <c r="KJH163" s="6"/>
      <c r="KJI163" s="6"/>
      <c r="KJJ163" s="6"/>
      <c r="KJK163" s="6"/>
      <c r="KJL163" s="6"/>
      <c r="KJM163" s="6"/>
      <c r="KJN163" s="6"/>
      <c r="KJO163" s="6"/>
      <c r="KJP163" s="6"/>
      <c r="KJQ163" s="6"/>
      <c r="KJR163" s="6"/>
      <c r="KJS163" s="6"/>
      <c r="KJT163" s="6"/>
      <c r="KJU163" s="6"/>
      <c r="KJV163" s="6"/>
      <c r="KJW163" s="6"/>
      <c r="KJX163" s="6"/>
      <c r="KJY163" s="6"/>
      <c r="KJZ163" s="6"/>
      <c r="KKA163" s="6"/>
      <c r="KKB163" s="6"/>
      <c r="KKC163" s="6"/>
      <c r="KKD163" s="6"/>
      <c r="KKE163" s="6"/>
      <c r="KKF163" s="6"/>
      <c r="KKG163" s="6"/>
      <c r="KKH163" s="6"/>
      <c r="KKI163" s="6"/>
      <c r="KKJ163" s="6"/>
      <c r="KKK163" s="6"/>
      <c r="KKL163" s="6"/>
      <c r="KKM163" s="6"/>
      <c r="KKN163" s="6"/>
      <c r="KKO163" s="6"/>
      <c r="KKP163" s="6"/>
      <c r="KKQ163" s="6"/>
      <c r="KKR163" s="6"/>
      <c r="KKS163" s="6"/>
      <c r="KKT163" s="6"/>
      <c r="KKU163" s="6"/>
      <c r="KKV163" s="6"/>
      <c r="KKW163" s="6"/>
      <c r="KKX163" s="6"/>
      <c r="KKY163" s="6"/>
      <c r="KKZ163" s="6"/>
      <c r="KLA163" s="6"/>
      <c r="KLB163" s="6"/>
      <c r="KLC163" s="6"/>
      <c r="KLD163" s="6"/>
      <c r="KLE163" s="6"/>
      <c r="KLF163" s="6"/>
      <c r="KLG163" s="6"/>
      <c r="KLH163" s="6"/>
      <c r="KLI163" s="6"/>
      <c r="KLJ163" s="6"/>
      <c r="KLK163" s="6"/>
      <c r="KLL163" s="6"/>
      <c r="KLM163" s="6"/>
      <c r="KLN163" s="6"/>
      <c r="KLO163" s="6"/>
      <c r="KLP163" s="6"/>
      <c r="KLQ163" s="6"/>
      <c r="KLR163" s="6"/>
      <c r="KLS163" s="6"/>
      <c r="KLT163" s="6"/>
      <c r="KLU163" s="6"/>
      <c r="KLV163" s="6"/>
      <c r="KLW163" s="6"/>
      <c r="KLX163" s="6"/>
      <c r="KLY163" s="6"/>
      <c r="KLZ163" s="6"/>
      <c r="KMA163" s="6"/>
      <c r="KMB163" s="6"/>
      <c r="KMC163" s="6"/>
      <c r="KMD163" s="6"/>
      <c r="KME163" s="6"/>
      <c r="KMF163" s="6"/>
      <c r="KMG163" s="6"/>
      <c r="KMH163" s="6"/>
      <c r="KMI163" s="6"/>
      <c r="KMJ163" s="6"/>
      <c r="KMK163" s="6"/>
      <c r="KML163" s="6"/>
      <c r="KMM163" s="6"/>
      <c r="KMN163" s="6"/>
      <c r="KMO163" s="6"/>
      <c r="KMP163" s="6"/>
      <c r="KMQ163" s="6"/>
      <c r="KMR163" s="6"/>
      <c r="KMS163" s="6"/>
      <c r="KMT163" s="6"/>
      <c r="KMU163" s="6"/>
      <c r="KMV163" s="6"/>
      <c r="KMW163" s="6"/>
      <c r="KMX163" s="6"/>
      <c r="KMY163" s="6"/>
      <c r="KMZ163" s="6"/>
      <c r="KNA163" s="6"/>
      <c r="KNB163" s="6"/>
      <c r="KNC163" s="6"/>
      <c r="KND163" s="6"/>
      <c r="KNE163" s="6"/>
      <c r="KNF163" s="6"/>
      <c r="KNG163" s="6"/>
      <c r="KNH163" s="6"/>
      <c r="KNI163" s="6"/>
      <c r="KNJ163" s="6"/>
      <c r="KNK163" s="6"/>
      <c r="KNL163" s="6"/>
      <c r="KNM163" s="6"/>
      <c r="KNN163" s="6"/>
      <c r="KNO163" s="6"/>
      <c r="KNP163" s="6"/>
      <c r="KNQ163" s="6"/>
      <c r="KNR163" s="6"/>
      <c r="KNS163" s="6"/>
      <c r="KNT163" s="6"/>
      <c r="KNU163" s="6"/>
      <c r="KNV163" s="6"/>
      <c r="KNW163" s="6"/>
      <c r="KNX163" s="6"/>
      <c r="KNY163" s="6"/>
      <c r="KNZ163" s="6"/>
      <c r="KOA163" s="6"/>
      <c r="KOB163" s="6"/>
      <c r="KOC163" s="6"/>
      <c r="KOD163" s="6"/>
      <c r="KOE163" s="6"/>
      <c r="KOF163" s="6"/>
      <c r="KOG163" s="6"/>
      <c r="KOH163" s="6"/>
      <c r="KOI163" s="6"/>
      <c r="KOJ163" s="6"/>
      <c r="KOK163" s="6"/>
      <c r="KOL163" s="6"/>
      <c r="KOM163" s="6"/>
      <c r="KON163" s="6"/>
      <c r="KOO163" s="6"/>
      <c r="KOP163" s="6"/>
      <c r="KOQ163" s="6"/>
      <c r="KOR163" s="6"/>
      <c r="KOS163" s="6"/>
      <c r="KOT163" s="6"/>
      <c r="KOU163" s="6"/>
      <c r="KOV163" s="6"/>
      <c r="KOW163" s="6"/>
      <c r="KOX163" s="6"/>
      <c r="KOY163" s="6"/>
      <c r="KOZ163" s="6"/>
      <c r="KPA163" s="6"/>
      <c r="KPB163" s="6"/>
      <c r="KPC163" s="6"/>
      <c r="KPD163" s="6"/>
      <c r="KPE163" s="6"/>
      <c r="KPF163" s="6"/>
      <c r="KPG163" s="6"/>
      <c r="KPH163" s="6"/>
      <c r="KPI163" s="6"/>
      <c r="KPJ163" s="6"/>
      <c r="KPK163" s="6"/>
      <c r="KPL163" s="6"/>
      <c r="KPM163" s="6"/>
      <c r="KPN163" s="6"/>
      <c r="KPO163" s="6"/>
      <c r="KPP163" s="6"/>
      <c r="KPQ163" s="6"/>
      <c r="KPR163" s="6"/>
      <c r="KPS163" s="6"/>
      <c r="KPT163" s="6"/>
      <c r="KPU163" s="6"/>
      <c r="KPV163" s="6"/>
      <c r="KPW163" s="6"/>
      <c r="KPX163" s="6"/>
      <c r="KPY163" s="6"/>
      <c r="KPZ163" s="6"/>
      <c r="KQA163" s="6"/>
      <c r="KQB163" s="6"/>
      <c r="KQC163" s="6"/>
      <c r="KQD163" s="6"/>
      <c r="KQE163" s="6"/>
      <c r="KQF163" s="6"/>
      <c r="KQG163" s="6"/>
      <c r="KQH163" s="6"/>
      <c r="KQI163" s="6"/>
      <c r="KQJ163" s="6"/>
      <c r="KQK163" s="6"/>
      <c r="KQL163" s="6"/>
      <c r="KQM163" s="6"/>
      <c r="KQN163" s="6"/>
      <c r="KQO163" s="6"/>
      <c r="KQP163" s="6"/>
      <c r="KQQ163" s="6"/>
      <c r="KQR163" s="6"/>
      <c r="KQS163" s="6"/>
      <c r="KQT163" s="6"/>
      <c r="KQU163" s="6"/>
      <c r="KQV163" s="6"/>
      <c r="KQW163" s="6"/>
      <c r="KQX163" s="6"/>
      <c r="KQY163" s="6"/>
      <c r="KQZ163" s="6"/>
      <c r="KRA163" s="6"/>
      <c r="KRB163" s="6"/>
      <c r="KRC163" s="6"/>
      <c r="KRD163" s="6"/>
      <c r="KRE163" s="6"/>
      <c r="KRF163" s="6"/>
      <c r="KRG163" s="6"/>
      <c r="KRH163" s="6"/>
      <c r="KRI163" s="6"/>
      <c r="KRJ163" s="6"/>
      <c r="KRK163" s="6"/>
      <c r="KRL163" s="6"/>
      <c r="KRM163" s="6"/>
      <c r="KRN163" s="6"/>
      <c r="KRO163" s="6"/>
      <c r="KRP163" s="6"/>
      <c r="KRQ163" s="6"/>
      <c r="KRR163" s="6"/>
      <c r="KRS163" s="6"/>
      <c r="KRT163" s="6"/>
      <c r="KRU163" s="6"/>
      <c r="KRV163" s="6"/>
      <c r="KRW163" s="6"/>
      <c r="KRX163" s="6"/>
      <c r="KRY163" s="6"/>
      <c r="KRZ163" s="6"/>
      <c r="KSA163" s="6"/>
      <c r="KSB163" s="6"/>
      <c r="KSC163" s="6"/>
      <c r="KSD163" s="6"/>
      <c r="KSE163" s="6"/>
      <c r="KSF163" s="6"/>
      <c r="KSG163" s="6"/>
      <c r="KSH163" s="6"/>
      <c r="KSI163" s="6"/>
      <c r="KSJ163" s="6"/>
      <c r="KSK163" s="6"/>
      <c r="KSL163" s="6"/>
      <c r="KSM163" s="6"/>
      <c r="KSN163" s="6"/>
      <c r="KSO163" s="6"/>
      <c r="KSP163" s="6"/>
      <c r="KSQ163" s="6"/>
      <c r="KSR163" s="6"/>
      <c r="KSS163" s="6"/>
      <c r="KST163" s="6"/>
      <c r="KSU163" s="6"/>
      <c r="KSV163" s="6"/>
      <c r="KSW163" s="6"/>
      <c r="KSX163" s="6"/>
      <c r="KSY163" s="6"/>
      <c r="KSZ163" s="6"/>
      <c r="KTA163" s="6"/>
      <c r="KTB163" s="6"/>
      <c r="KTC163" s="6"/>
      <c r="KTD163" s="6"/>
      <c r="KTE163" s="6"/>
      <c r="KTF163" s="6"/>
      <c r="KTG163" s="6"/>
      <c r="KTH163" s="6"/>
      <c r="KTI163" s="6"/>
      <c r="KTJ163" s="6"/>
      <c r="KTK163" s="6"/>
      <c r="KTL163" s="6"/>
      <c r="KTM163" s="6"/>
      <c r="KTN163" s="6"/>
      <c r="KTO163" s="6"/>
      <c r="KTP163" s="6"/>
      <c r="KTQ163" s="6"/>
      <c r="KTR163" s="6"/>
      <c r="KTS163" s="6"/>
      <c r="KTT163" s="6"/>
      <c r="KTU163" s="6"/>
      <c r="KTV163" s="6"/>
      <c r="KTW163" s="6"/>
      <c r="KTX163" s="6"/>
      <c r="KTY163" s="6"/>
      <c r="KTZ163" s="6"/>
      <c r="KUA163" s="6"/>
      <c r="KUB163" s="6"/>
      <c r="KUC163" s="6"/>
      <c r="KUD163" s="6"/>
      <c r="KUE163" s="6"/>
      <c r="KUF163" s="6"/>
      <c r="KUG163" s="6"/>
      <c r="KUH163" s="6"/>
      <c r="KUI163" s="6"/>
      <c r="KUJ163" s="6"/>
      <c r="KUK163" s="6"/>
      <c r="KUL163" s="6"/>
      <c r="KUM163" s="6"/>
      <c r="KUN163" s="6"/>
      <c r="KUO163" s="6"/>
      <c r="KUP163" s="6"/>
      <c r="KUQ163" s="6"/>
      <c r="KUR163" s="6"/>
      <c r="KUS163" s="6"/>
      <c r="KUT163" s="6"/>
      <c r="KUU163" s="6"/>
      <c r="KUV163" s="6"/>
      <c r="KUW163" s="6"/>
      <c r="KUX163" s="6"/>
      <c r="KUY163" s="6"/>
      <c r="KUZ163" s="6"/>
      <c r="KVA163" s="6"/>
      <c r="KVB163" s="6"/>
      <c r="KVC163" s="6"/>
      <c r="KVD163" s="6"/>
      <c r="KVE163" s="6"/>
      <c r="KVF163" s="6"/>
      <c r="KVG163" s="6"/>
      <c r="KVH163" s="6"/>
      <c r="KVI163" s="6"/>
      <c r="KVJ163" s="6"/>
      <c r="KVK163" s="6"/>
      <c r="KVL163" s="6"/>
      <c r="KVM163" s="6"/>
      <c r="KVN163" s="6"/>
      <c r="KVO163" s="6"/>
      <c r="KVP163" s="6"/>
      <c r="KVQ163" s="6"/>
      <c r="KVR163" s="6"/>
      <c r="KVS163" s="6"/>
      <c r="KVT163" s="6"/>
      <c r="KVU163" s="6"/>
      <c r="KVV163" s="6"/>
      <c r="KVW163" s="6"/>
      <c r="KVX163" s="6"/>
      <c r="KVY163" s="6"/>
      <c r="KVZ163" s="6"/>
      <c r="KWA163" s="6"/>
      <c r="KWB163" s="6"/>
      <c r="KWC163" s="6"/>
      <c r="KWD163" s="6"/>
      <c r="KWE163" s="6"/>
      <c r="KWF163" s="6"/>
      <c r="KWG163" s="6"/>
      <c r="KWH163" s="6"/>
      <c r="KWI163" s="6"/>
      <c r="KWJ163" s="6"/>
      <c r="KWK163" s="6"/>
      <c r="KWL163" s="6"/>
      <c r="KWM163" s="6"/>
      <c r="KWN163" s="6"/>
      <c r="KWO163" s="6"/>
      <c r="KWP163" s="6"/>
      <c r="KWQ163" s="6"/>
      <c r="KWR163" s="6"/>
      <c r="KWS163" s="6"/>
      <c r="KWT163" s="6"/>
      <c r="KWU163" s="6"/>
      <c r="KWV163" s="6"/>
      <c r="KWW163" s="6"/>
      <c r="KWX163" s="6"/>
      <c r="KWY163" s="6"/>
      <c r="KWZ163" s="6"/>
      <c r="KXA163" s="6"/>
      <c r="KXB163" s="6"/>
      <c r="KXC163" s="6"/>
      <c r="KXD163" s="6"/>
      <c r="KXE163" s="6"/>
      <c r="KXF163" s="6"/>
      <c r="KXG163" s="6"/>
      <c r="KXH163" s="6"/>
      <c r="KXI163" s="6"/>
      <c r="KXJ163" s="6"/>
      <c r="KXK163" s="6"/>
      <c r="KXL163" s="6"/>
      <c r="KXM163" s="6"/>
      <c r="KXN163" s="6"/>
      <c r="KXO163" s="6"/>
      <c r="KXP163" s="6"/>
      <c r="KXQ163" s="6"/>
      <c r="KXR163" s="6"/>
      <c r="KXS163" s="6"/>
      <c r="KXT163" s="6"/>
      <c r="KXU163" s="6"/>
      <c r="KXV163" s="6"/>
      <c r="KXW163" s="6"/>
      <c r="KXX163" s="6"/>
      <c r="KXY163" s="6"/>
      <c r="KXZ163" s="6"/>
      <c r="KYA163" s="6"/>
      <c r="KYB163" s="6"/>
      <c r="KYC163" s="6"/>
      <c r="KYD163" s="6"/>
      <c r="KYE163" s="6"/>
      <c r="KYF163" s="6"/>
      <c r="KYG163" s="6"/>
      <c r="KYH163" s="6"/>
      <c r="KYI163" s="6"/>
      <c r="KYJ163" s="6"/>
      <c r="KYK163" s="6"/>
      <c r="KYL163" s="6"/>
      <c r="KYM163" s="6"/>
      <c r="KYN163" s="6"/>
      <c r="KYO163" s="6"/>
      <c r="KYP163" s="6"/>
      <c r="KYQ163" s="6"/>
      <c r="KYR163" s="6"/>
      <c r="KYS163" s="6"/>
      <c r="KYT163" s="6"/>
      <c r="KYU163" s="6"/>
      <c r="KYV163" s="6"/>
      <c r="KYW163" s="6"/>
      <c r="KYX163" s="6"/>
      <c r="KYY163" s="6"/>
      <c r="KYZ163" s="6"/>
      <c r="KZA163" s="6"/>
      <c r="KZB163" s="6"/>
      <c r="KZC163" s="6"/>
      <c r="KZD163" s="6"/>
      <c r="KZE163" s="6"/>
      <c r="KZF163" s="6"/>
      <c r="KZG163" s="6"/>
      <c r="KZH163" s="6"/>
      <c r="KZI163" s="6"/>
      <c r="KZJ163" s="6"/>
      <c r="KZK163" s="6"/>
      <c r="KZL163" s="6"/>
      <c r="KZM163" s="6"/>
      <c r="KZN163" s="6"/>
      <c r="KZO163" s="6"/>
      <c r="KZP163" s="6"/>
      <c r="KZQ163" s="6"/>
      <c r="KZR163" s="6"/>
      <c r="KZS163" s="6"/>
      <c r="KZT163" s="6"/>
      <c r="KZU163" s="6"/>
      <c r="KZV163" s="6"/>
      <c r="KZW163" s="6"/>
      <c r="KZX163" s="6"/>
      <c r="KZY163" s="6"/>
      <c r="KZZ163" s="6"/>
      <c r="LAA163" s="6"/>
      <c r="LAB163" s="6"/>
      <c r="LAC163" s="6"/>
      <c r="LAD163" s="6"/>
      <c r="LAE163" s="6"/>
      <c r="LAF163" s="6"/>
      <c r="LAG163" s="6"/>
      <c r="LAH163" s="6"/>
      <c r="LAI163" s="6"/>
      <c r="LAJ163" s="6"/>
      <c r="LAK163" s="6"/>
      <c r="LAL163" s="6"/>
      <c r="LAM163" s="6"/>
      <c r="LAN163" s="6"/>
      <c r="LAO163" s="6"/>
      <c r="LAP163" s="6"/>
      <c r="LAQ163" s="6"/>
      <c r="LAR163" s="6"/>
      <c r="LAS163" s="6"/>
      <c r="LAT163" s="6"/>
      <c r="LAU163" s="6"/>
      <c r="LAV163" s="6"/>
      <c r="LAW163" s="6"/>
      <c r="LAX163" s="6"/>
      <c r="LAY163" s="6"/>
      <c r="LAZ163" s="6"/>
      <c r="LBA163" s="6"/>
      <c r="LBB163" s="6"/>
      <c r="LBC163" s="6"/>
      <c r="LBD163" s="6"/>
      <c r="LBE163" s="6"/>
      <c r="LBF163" s="6"/>
      <c r="LBG163" s="6"/>
      <c r="LBH163" s="6"/>
      <c r="LBI163" s="6"/>
      <c r="LBJ163" s="6"/>
      <c r="LBK163" s="6"/>
      <c r="LBL163" s="6"/>
      <c r="LBM163" s="6"/>
      <c r="LBN163" s="6"/>
      <c r="LBO163" s="6"/>
      <c r="LBP163" s="6"/>
      <c r="LBQ163" s="6"/>
      <c r="LBR163" s="6"/>
      <c r="LBS163" s="6"/>
      <c r="LBT163" s="6"/>
      <c r="LBU163" s="6"/>
      <c r="LBV163" s="6"/>
      <c r="LBW163" s="6"/>
      <c r="LBX163" s="6"/>
      <c r="LBY163" s="6"/>
      <c r="LBZ163" s="6"/>
      <c r="LCA163" s="6"/>
      <c r="LCB163" s="6"/>
      <c r="LCC163" s="6"/>
      <c r="LCD163" s="6"/>
      <c r="LCE163" s="6"/>
      <c r="LCF163" s="6"/>
      <c r="LCG163" s="6"/>
      <c r="LCH163" s="6"/>
      <c r="LCI163" s="6"/>
      <c r="LCJ163" s="6"/>
      <c r="LCK163" s="6"/>
      <c r="LCL163" s="6"/>
      <c r="LCM163" s="6"/>
      <c r="LCN163" s="6"/>
      <c r="LCO163" s="6"/>
      <c r="LCP163" s="6"/>
      <c r="LCQ163" s="6"/>
      <c r="LCR163" s="6"/>
      <c r="LCS163" s="6"/>
      <c r="LCT163" s="6"/>
      <c r="LCU163" s="6"/>
      <c r="LCV163" s="6"/>
      <c r="LCW163" s="6"/>
      <c r="LCX163" s="6"/>
      <c r="LCY163" s="6"/>
      <c r="LCZ163" s="6"/>
      <c r="LDA163" s="6"/>
      <c r="LDB163" s="6"/>
      <c r="LDC163" s="6"/>
      <c r="LDD163" s="6"/>
      <c r="LDE163" s="6"/>
      <c r="LDF163" s="6"/>
      <c r="LDG163" s="6"/>
      <c r="LDH163" s="6"/>
      <c r="LDI163" s="6"/>
      <c r="LDJ163" s="6"/>
      <c r="LDK163" s="6"/>
      <c r="LDL163" s="6"/>
      <c r="LDM163" s="6"/>
      <c r="LDN163" s="6"/>
      <c r="LDO163" s="6"/>
      <c r="LDP163" s="6"/>
      <c r="LDQ163" s="6"/>
      <c r="LDR163" s="6"/>
      <c r="LDS163" s="6"/>
      <c r="LDT163" s="6"/>
      <c r="LDU163" s="6"/>
      <c r="LDV163" s="6"/>
      <c r="LDW163" s="6"/>
      <c r="LDX163" s="6"/>
      <c r="LDY163" s="6"/>
      <c r="LDZ163" s="6"/>
      <c r="LEA163" s="6"/>
      <c r="LEB163" s="6"/>
      <c r="LEC163" s="6"/>
      <c r="LED163" s="6"/>
      <c r="LEE163" s="6"/>
      <c r="LEF163" s="6"/>
      <c r="LEG163" s="6"/>
      <c r="LEH163" s="6"/>
      <c r="LEI163" s="6"/>
      <c r="LEJ163" s="6"/>
      <c r="LEK163" s="6"/>
      <c r="LEL163" s="6"/>
      <c r="LEM163" s="6"/>
      <c r="LEN163" s="6"/>
      <c r="LEO163" s="6"/>
      <c r="LEP163" s="6"/>
      <c r="LEQ163" s="6"/>
      <c r="LER163" s="6"/>
      <c r="LES163" s="6"/>
      <c r="LET163" s="6"/>
      <c r="LEU163" s="6"/>
      <c r="LEV163" s="6"/>
      <c r="LEW163" s="6"/>
      <c r="LEX163" s="6"/>
      <c r="LEY163" s="6"/>
      <c r="LEZ163" s="6"/>
      <c r="LFA163" s="6"/>
      <c r="LFB163" s="6"/>
      <c r="LFC163" s="6"/>
      <c r="LFD163" s="6"/>
      <c r="LFE163" s="6"/>
      <c r="LFF163" s="6"/>
      <c r="LFG163" s="6"/>
      <c r="LFH163" s="6"/>
      <c r="LFI163" s="6"/>
      <c r="LFJ163" s="6"/>
      <c r="LFK163" s="6"/>
      <c r="LFL163" s="6"/>
      <c r="LFM163" s="6"/>
      <c r="LFN163" s="6"/>
      <c r="LFO163" s="6"/>
      <c r="LFP163" s="6"/>
      <c r="LFQ163" s="6"/>
      <c r="LFR163" s="6"/>
      <c r="LFS163" s="6"/>
      <c r="LFT163" s="6"/>
      <c r="LFU163" s="6"/>
      <c r="LFV163" s="6"/>
      <c r="LFW163" s="6"/>
      <c r="LFX163" s="6"/>
      <c r="LFY163" s="6"/>
      <c r="LFZ163" s="6"/>
      <c r="LGA163" s="6"/>
      <c r="LGB163" s="6"/>
      <c r="LGC163" s="6"/>
      <c r="LGD163" s="6"/>
      <c r="LGE163" s="6"/>
      <c r="LGF163" s="6"/>
      <c r="LGG163" s="6"/>
      <c r="LGH163" s="6"/>
      <c r="LGI163" s="6"/>
      <c r="LGJ163" s="6"/>
      <c r="LGK163" s="6"/>
      <c r="LGL163" s="6"/>
      <c r="LGM163" s="6"/>
      <c r="LGN163" s="6"/>
      <c r="LGO163" s="6"/>
      <c r="LGP163" s="6"/>
      <c r="LGQ163" s="6"/>
      <c r="LGR163" s="6"/>
      <c r="LGS163" s="6"/>
      <c r="LGT163" s="6"/>
      <c r="LGU163" s="6"/>
      <c r="LGV163" s="6"/>
      <c r="LGW163" s="6"/>
      <c r="LGX163" s="6"/>
      <c r="LGY163" s="6"/>
      <c r="LGZ163" s="6"/>
      <c r="LHA163" s="6"/>
      <c r="LHB163" s="6"/>
      <c r="LHC163" s="6"/>
      <c r="LHD163" s="6"/>
      <c r="LHE163" s="6"/>
      <c r="LHF163" s="6"/>
      <c r="LHG163" s="6"/>
      <c r="LHH163" s="6"/>
      <c r="LHI163" s="6"/>
      <c r="LHJ163" s="6"/>
      <c r="LHK163" s="6"/>
      <c r="LHL163" s="6"/>
      <c r="LHM163" s="6"/>
      <c r="LHN163" s="6"/>
      <c r="LHO163" s="6"/>
      <c r="LHP163" s="6"/>
      <c r="LHQ163" s="6"/>
      <c r="LHR163" s="6"/>
      <c r="LHS163" s="6"/>
      <c r="LHT163" s="6"/>
      <c r="LHU163" s="6"/>
      <c r="LHV163" s="6"/>
      <c r="LHW163" s="6"/>
      <c r="LHX163" s="6"/>
      <c r="LHY163" s="6"/>
      <c r="LHZ163" s="6"/>
      <c r="LIA163" s="6"/>
      <c r="LIB163" s="6"/>
      <c r="LIC163" s="6"/>
      <c r="LID163" s="6"/>
      <c r="LIE163" s="6"/>
      <c r="LIF163" s="6"/>
      <c r="LIG163" s="6"/>
      <c r="LIH163" s="6"/>
      <c r="LII163" s="6"/>
      <c r="LIJ163" s="6"/>
      <c r="LIK163" s="6"/>
      <c r="LIL163" s="6"/>
      <c r="LIM163" s="6"/>
      <c r="LIN163" s="6"/>
      <c r="LIO163" s="6"/>
      <c r="LIP163" s="6"/>
      <c r="LIQ163" s="6"/>
      <c r="LIR163" s="6"/>
      <c r="LIS163" s="6"/>
      <c r="LIT163" s="6"/>
      <c r="LIU163" s="6"/>
      <c r="LIV163" s="6"/>
      <c r="LIW163" s="6"/>
      <c r="LIX163" s="6"/>
      <c r="LIY163" s="6"/>
      <c r="LIZ163" s="6"/>
      <c r="LJA163" s="6"/>
      <c r="LJB163" s="6"/>
      <c r="LJC163" s="6"/>
      <c r="LJD163" s="6"/>
      <c r="LJE163" s="6"/>
      <c r="LJF163" s="6"/>
      <c r="LJG163" s="6"/>
      <c r="LJH163" s="6"/>
      <c r="LJI163" s="6"/>
      <c r="LJJ163" s="6"/>
      <c r="LJK163" s="6"/>
      <c r="LJL163" s="6"/>
      <c r="LJM163" s="6"/>
      <c r="LJN163" s="6"/>
      <c r="LJO163" s="6"/>
      <c r="LJP163" s="6"/>
      <c r="LJQ163" s="6"/>
      <c r="LJR163" s="6"/>
      <c r="LJS163" s="6"/>
      <c r="LJT163" s="6"/>
      <c r="LJU163" s="6"/>
      <c r="LJV163" s="6"/>
      <c r="LJW163" s="6"/>
      <c r="LJX163" s="6"/>
      <c r="LJY163" s="6"/>
      <c r="LJZ163" s="6"/>
      <c r="LKA163" s="6"/>
      <c r="LKB163" s="6"/>
      <c r="LKC163" s="6"/>
      <c r="LKD163" s="6"/>
      <c r="LKE163" s="6"/>
      <c r="LKF163" s="6"/>
      <c r="LKG163" s="6"/>
      <c r="LKH163" s="6"/>
      <c r="LKI163" s="6"/>
      <c r="LKJ163" s="6"/>
      <c r="LKK163" s="6"/>
      <c r="LKL163" s="6"/>
      <c r="LKM163" s="6"/>
      <c r="LKN163" s="6"/>
      <c r="LKO163" s="6"/>
      <c r="LKP163" s="6"/>
      <c r="LKQ163" s="6"/>
      <c r="LKR163" s="6"/>
      <c r="LKS163" s="6"/>
      <c r="LKT163" s="6"/>
      <c r="LKU163" s="6"/>
      <c r="LKV163" s="6"/>
      <c r="LKW163" s="6"/>
      <c r="LKX163" s="6"/>
      <c r="LKY163" s="6"/>
      <c r="LKZ163" s="6"/>
      <c r="LLA163" s="6"/>
      <c r="LLB163" s="6"/>
      <c r="LLC163" s="6"/>
      <c r="LLD163" s="6"/>
      <c r="LLE163" s="6"/>
      <c r="LLF163" s="6"/>
      <c r="LLG163" s="6"/>
      <c r="LLH163" s="6"/>
      <c r="LLI163" s="6"/>
      <c r="LLJ163" s="6"/>
      <c r="LLK163" s="6"/>
      <c r="LLL163" s="6"/>
      <c r="LLM163" s="6"/>
      <c r="LLN163" s="6"/>
      <c r="LLO163" s="6"/>
      <c r="LLP163" s="6"/>
      <c r="LLQ163" s="6"/>
      <c r="LLR163" s="6"/>
      <c r="LLS163" s="6"/>
      <c r="LLT163" s="6"/>
      <c r="LLU163" s="6"/>
      <c r="LLV163" s="6"/>
      <c r="LLW163" s="6"/>
      <c r="LLX163" s="6"/>
      <c r="LLY163" s="6"/>
      <c r="LLZ163" s="6"/>
      <c r="LMA163" s="6"/>
      <c r="LMB163" s="6"/>
      <c r="LMC163" s="6"/>
      <c r="LMD163" s="6"/>
      <c r="LME163" s="6"/>
      <c r="LMF163" s="6"/>
      <c r="LMG163" s="6"/>
      <c r="LMH163" s="6"/>
      <c r="LMI163" s="6"/>
      <c r="LMJ163" s="6"/>
      <c r="LMK163" s="6"/>
      <c r="LML163" s="6"/>
      <c r="LMM163" s="6"/>
      <c r="LMN163" s="6"/>
      <c r="LMO163" s="6"/>
      <c r="LMP163" s="6"/>
      <c r="LMQ163" s="6"/>
      <c r="LMR163" s="6"/>
      <c r="LMS163" s="6"/>
      <c r="LMT163" s="6"/>
      <c r="LMU163" s="6"/>
      <c r="LMV163" s="6"/>
      <c r="LMW163" s="6"/>
      <c r="LMX163" s="6"/>
      <c r="LMY163" s="6"/>
      <c r="LMZ163" s="6"/>
      <c r="LNA163" s="6"/>
      <c r="LNB163" s="6"/>
      <c r="LNC163" s="6"/>
      <c r="LND163" s="6"/>
      <c r="LNE163" s="6"/>
      <c r="LNF163" s="6"/>
      <c r="LNG163" s="6"/>
      <c r="LNH163" s="6"/>
      <c r="LNI163" s="6"/>
      <c r="LNJ163" s="6"/>
      <c r="LNK163" s="6"/>
      <c r="LNL163" s="6"/>
      <c r="LNM163" s="6"/>
      <c r="LNN163" s="6"/>
      <c r="LNO163" s="6"/>
      <c r="LNP163" s="6"/>
      <c r="LNQ163" s="6"/>
      <c r="LNR163" s="6"/>
      <c r="LNS163" s="6"/>
      <c r="LNT163" s="6"/>
      <c r="LNU163" s="6"/>
      <c r="LNV163" s="6"/>
      <c r="LNW163" s="6"/>
      <c r="LNX163" s="6"/>
      <c r="LNY163" s="6"/>
      <c r="LNZ163" s="6"/>
      <c r="LOA163" s="6"/>
      <c r="LOB163" s="6"/>
      <c r="LOC163" s="6"/>
      <c r="LOD163" s="6"/>
      <c r="LOE163" s="6"/>
      <c r="LOF163" s="6"/>
      <c r="LOG163" s="6"/>
      <c r="LOH163" s="6"/>
      <c r="LOI163" s="6"/>
      <c r="LOJ163" s="6"/>
      <c r="LOK163" s="6"/>
      <c r="LOL163" s="6"/>
      <c r="LOM163" s="6"/>
      <c r="LON163" s="6"/>
      <c r="LOO163" s="6"/>
      <c r="LOP163" s="6"/>
      <c r="LOQ163" s="6"/>
      <c r="LOR163" s="6"/>
      <c r="LOS163" s="6"/>
      <c r="LOT163" s="6"/>
      <c r="LOU163" s="6"/>
      <c r="LOV163" s="6"/>
      <c r="LOW163" s="6"/>
      <c r="LOX163" s="6"/>
      <c r="LOY163" s="6"/>
      <c r="LOZ163" s="6"/>
      <c r="LPA163" s="6"/>
      <c r="LPB163" s="6"/>
      <c r="LPC163" s="6"/>
      <c r="LPD163" s="6"/>
      <c r="LPE163" s="6"/>
      <c r="LPF163" s="6"/>
      <c r="LPG163" s="6"/>
      <c r="LPH163" s="6"/>
      <c r="LPI163" s="6"/>
      <c r="LPJ163" s="6"/>
      <c r="LPK163" s="6"/>
      <c r="LPL163" s="6"/>
      <c r="LPM163" s="6"/>
      <c r="LPN163" s="6"/>
      <c r="LPO163" s="6"/>
      <c r="LPP163" s="6"/>
      <c r="LPQ163" s="6"/>
      <c r="LPR163" s="6"/>
      <c r="LPS163" s="6"/>
      <c r="LPT163" s="6"/>
      <c r="LPU163" s="6"/>
      <c r="LPV163" s="6"/>
      <c r="LPW163" s="6"/>
      <c r="LPX163" s="6"/>
      <c r="LPY163" s="6"/>
      <c r="LPZ163" s="6"/>
      <c r="LQA163" s="6"/>
      <c r="LQB163" s="6"/>
      <c r="LQC163" s="6"/>
      <c r="LQD163" s="6"/>
      <c r="LQE163" s="6"/>
      <c r="LQF163" s="6"/>
      <c r="LQG163" s="6"/>
      <c r="LQH163" s="6"/>
      <c r="LQI163" s="6"/>
      <c r="LQJ163" s="6"/>
      <c r="LQK163" s="6"/>
      <c r="LQL163" s="6"/>
      <c r="LQM163" s="6"/>
      <c r="LQN163" s="6"/>
      <c r="LQO163" s="6"/>
      <c r="LQP163" s="6"/>
      <c r="LQQ163" s="6"/>
      <c r="LQR163" s="6"/>
      <c r="LQS163" s="6"/>
      <c r="LQT163" s="6"/>
      <c r="LQU163" s="6"/>
      <c r="LQV163" s="6"/>
      <c r="LQW163" s="6"/>
      <c r="LQX163" s="6"/>
      <c r="LQY163" s="6"/>
      <c r="LQZ163" s="6"/>
      <c r="LRA163" s="6"/>
      <c r="LRB163" s="6"/>
      <c r="LRC163" s="6"/>
      <c r="LRD163" s="6"/>
      <c r="LRE163" s="6"/>
      <c r="LRF163" s="6"/>
      <c r="LRG163" s="6"/>
      <c r="LRH163" s="6"/>
      <c r="LRI163" s="6"/>
      <c r="LRJ163" s="6"/>
      <c r="LRK163" s="6"/>
      <c r="LRL163" s="6"/>
      <c r="LRM163" s="6"/>
      <c r="LRN163" s="6"/>
      <c r="LRO163" s="6"/>
      <c r="LRP163" s="6"/>
      <c r="LRQ163" s="6"/>
      <c r="LRR163" s="6"/>
      <c r="LRS163" s="6"/>
      <c r="LRT163" s="6"/>
      <c r="LRU163" s="6"/>
      <c r="LRV163" s="6"/>
      <c r="LRW163" s="6"/>
      <c r="LRX163" s="6"/>
      <c r="LRY163" s="6"/>
      <c r="LRZ163" s="6"/>
      <c r="LSA163" s="6"/>
      <c r="LSB163" s="6"/>
      <c r="LSC163" s="6"/>
      <c r="LSD163" s="6"/>
      <c r="LSE163" s="6"/>
      <c r="LSF163" s="6"/>
      <c r="LSG163" s="6"/>
      <c r="LSH163" s="6"/>
      <c r="LSI163" s="6"/>
      <c r="LSJ163" s="6"/>
      <c r="LSK163" s="6"/>
      <c r="LSL163" s="6"/>
      <c r="LSM163" s="6"/>
      <c r="LSN163" s="6"/>
      <c r="LSO163" s="6"/>
      <c r="LSP163" s="6"/>
      <c r="LSQ163" s="6"/>
      <c r="LSR163" s="6"/>
      <c r="LSS163" s="6"/>
      <c r="LST163" s="6"/>
      <c r="LSU163" s="6"/>
      <c r="LSV163" s="6"/>
      <c r="LSW163" s="6"/>
      <c r="LSX163" s="6"/>
      <c r="LSY163" s="6"/>
      <c r="LSZ163" s="6"/>
      <c r="LTA163" s="6"/>
      <c r="LTB163" s="6"/>
      <c r="LTC163" s="6"/>
      <c r="LTD163" s="6"/>
      <c r="LTE163" s="6"/>
      <c r="LTF163" s="6"/>
      <c r="LTG163" s="6"/>
      <c r="LTH163" s="6"/>
      <c r="LTI163" s="6"/>
      <c r="LTJ163" s="6"/>
      <c r="LTK163" s="6"/>
      <c r="LTL163" s="6"/>
      <c r="LTM163" s="6"/>
      <c r="LTN163" s="6"/>
      <c r="LTO163" s="6"/>
      <c r="LTP163" s="6"/>
      <c r="LTQ163" s="6"/>
      <c r="LTR163" s="6"/>
      <c r="LTS163" s="6"/>
      <c r="LTT163" s="6"/>
      <c r="LTU163" s="6"/>
      <c r="LTV163" s="6"/>
      <c r="LTW163" s="6"/>
      <c r="LTX163" s="6"/>
      <c r="LTY163" s="6"/>
      <c r="LTZ163" s="6"/>
      <c r="LUA163" s="6"/>
      <c r="LUB163" s="6"/>
      <c r="LUC163" s="6"/>
      <c r="LUD163" s="6"/>
      <c r="LUE163" s="6"/>
      <c r="LUF163" s="6"/>
      <c r="LUG163" s="6"/>
      <c r="LUH163" s="6"/>
      <c r="LUI163" s="6"/>
      <c r="LUJ163" s="6"/>
      <c r="LUK163" s="6"/>
      <c r="LUL163" s="6"/>
      <c r="LUM163" s="6"/>
      <c r="LUN163" s="6"/>
      <c r="LUO163" s="6"/>
      <c r="LUP163" s="6"/>
      <c r="LUQ163" s="6"/>
      <c r="LUR163" s="6"/>
      <c r="LUS163" s="6"/>
      <c r="LUT163" s="6"/>
      <c r="LUU163" s="6"/>
      <c r="LUV163" s="6"/>
      <c r="LUW163" s="6"/>
      <c r="LUX163" s="6"/>
      <c r="LUY163" s="6"/>
      <c r="LUZ163" s="6"/>
      <c r="LVA163" s="6"/>
      <c r="LVB163" s="6"/>
      <c r="LVC163" s="6"/>
      <c r="LVD163" s="6"/>
      <c r="LVE163" s="6"/>
      <c r="LVF163" s="6"/>
      <c r="LVG163" s="6"/>
      <c r="LVH163" s="6"/>
      <c r="LVI163" s="6"/>
      <c r="LVJ163" s="6"/>
      <c r="LVK163" s="6"/>
      <c r="LVL163" s="6"/>
      <c r="LVM163" s="6"/>
      <c r="LVN163" s="6"/>
      <c r="LVO163" s="6"/>
      <c r="LVP163" s="6"/>
      <c r="LVQ163" s="6"/>
      <c r="LVR163" s="6"/>
      <c r="LVS163" s="6"/>
      <c r="LVT163" s="6"/>
      <c r="LVU163" s="6"/>
      <c r="LVV163" s="6"/>
      <c r="LVW163" s="6"/>
      <c r="LVX163" s="6"/>
      <c r="LVY163" s="6"/>
      <c r="LVZ163" s="6"/>
      <c r="LWA163" s="6"/>
      <c r="LWB163" s="6"/>
      <c r="LWC163" s="6"/>
      <c r="LWD163" s="6"/>
      <c r="LWE163" s="6"/>
      <c r="LWF163" s="6"/>
      <c r="LWG163" s="6"/>
      <c r="LWH163" s="6"/>
      <c r="LWI163" s="6"/>
      <c r="LWJ163" s="6"/>
      <c r="LWK163" s="6"/>
      <c r="LWL163" s="6"/>
      <c r="LWM163" s="6"/>
      <c r="LWN163" s="6"/>
      <c r="LWO163" s="6"/>
      <c r="LWP163" s="6"/>
      <c r="LWQ163" s="6"/>
      <c r="LWR163" s="6"/>
      <c r="LWS163" s="6"/>
      <c r="LWT163" s="6"/>
      <c r="LWU163" s="6"/>
      <c r="LWV163" s="6"/>
      <c r="LWW163" s="6"/>
      <c r="LWX163" s="6"/>
      <c r="LWY163" s="6"/>
      <c r="LWZ163" s="6"/>
      <c r="LXA163" s="6"/>
      <c r="LXB163" s="6"/>
      <c r="LXC163" s="6"/>
      <c r="LXD163" s="6"/>
      <c r="LXE163" s="6"/>
      <c r="LXF163" s="6"/>
      <c r="LXG163" s="6"/>
      <c r="LXH163" s="6"/>
      <c r="LXI163" s="6"/>
      <c r="LXJ163" s="6"/>
      <c r="LXK163" s="6"/>
      <c r="LXL163" s="6"/>
      <c r="LXM163" s="6"/>
      <c r="LXN163" s="6"/>
      <c r="LXO163" s="6"/>
      <c r="LXP163" s="6"/>
      <c r="LXQ163" s="6"/>
      <c r="LXR163" s="6"/>
      <c r="LXS163" s="6"/>
      <c r="LXT163" s="6"/>
      <c r="LXU163" s="6"/>
      <c r="LXV163" s="6"/>
      <c r="LXW163" s="6"/>
      <c r="LXX163" s="6"/>
      <c r="LXY163" s="6"/>
      <c r="LXZ163" s="6"/>
      <c r="LYA163" s="6"/>
      <c r="LYB163" s="6"/>
      <c r="LYC163" s="6"/>
      <c r="LYD163" s="6"/>
      <c r="LYE163" s="6"/>
      <c r="LYF163" s="6"/>
      <c r="LYG163" s="6"/>
      <c r="LYH163" s="6"/>
      <c r="LYI163" s="6"/>
      <c r="LYJ163" s="6"/>
      <c r="LYK163" s="6"/>
      <c r="LYL163" s="6"/>
      <c r="LYM163" s="6"/>
      <c r="LYN163" s="6"/>
      <c r="LYO163" s="6"/>
      <c r="LYP163" s="6"/>
      <c r="LYQ163" s="6"/>
      <c r="LYR163" s="6"/>
      <c r="LYS163" s="6"/>
      <c r="LYT163" s="6"/>
      <c r="LYU163" s="6"/>
      <c r="LYV163" s="6"/>
      <c r="LYW163" s="6"/>
      <c r="LYX163" s="6"/>
      <c r="LYY163" s="6"/>
      <c r="LYZ163" s="6"/>
      <c r="LZA163" s="6"/>
      <c r="LZB163" s="6"/>
      <c r="LZC163" s="6"/>
      <c r="LZD163" s="6"/>
      <c r="LZE163" s="6"/>
      <c r="LZF163" s="6"/>
      <c r="LZG163" s="6"/>
      <c r="LZH163" s="6"/>
      <c r="LZI163" s="6"/>
      <c r="LZJ163" s="6"/>
      <c r="LZK163" s="6"/>
      <c r="LZL163" s="6"/>
      <c r="LZM163" s="6"/>
      <c r="LZN163" s="6"/>
      <c r="LZO163" s="6"/>
      <c r="LZP163" s="6"/>
      <c r="LZQ163" s="6"/>
      <c r="LZR163" s="6"/>
      <c r="LZS163" s="6"/>
      <c r="LZT163" s="6"/>
      <c r="LZU163" s="6"/>
      <c r="LZV163" s="6"/>
      <c r="LZW163" s="6"/>
      <c r="LZX163" s="6"/>
      <c r="LZY163" s="6"/>
      <c r="LZZ163" s="6"/>
      <c r="MAA163" s="6"/>
      <c r="MAB163" s="6"/>
      <c r="MAC163" s="6"/>
      <c r="MAD163" s="6"/>
      <c r="MAE163" s="6"/>
      <c r="MAF163" s="6"/>
      <c r="MAG163" s="6"/>
      <c r="MAH163" s="6"/>
      <c r="MAI163" s="6"/>
      <c r="MAJ163" s="6"/>
      <c r="MAK163" s="6"/>
      <c r="MAL163" s="6"/>
      <c r="MAM163" s="6"/>
      <c r="MAN163" s="6"/>
      <c r="MAO163" s="6"/>
      <c r="MAP163" s="6"/>
      <c r="MAQ163" s="6"/>
      <c r="MAR163" s="6"/>
      <c r="MAS163" s="6"/>
      <c r="MAT163" s="6"/>
      <c r="MAU163" s="6"/>
      <c r="MAV163" s="6"/>
      <c r="MAW163" s="6"/>
      <c r="MAX163" s="6"/>
      <c r="MAY163" s="6"/>
      <c r="MAZ163" s="6"/>
      <c r="MBA163" s="6"/>
      <c r="MBB163" s="6"/>
      <c r="MBC163" s="6"/>
      <c r="MBD163" s="6"/>
      <c r="MBE163" s="6"/>
      <c r="MBF163" s="6"/>
      <c r="MBG163" s="6"/>
      <c r="MBH163" s="6"/>
      <c r="MBI163" s="6"/>
      <c r="MBJ163" s="6"/>
      <c r="MBK163" s="6"/>
      <c r="MBL163" s="6"/>
      <c r="MBM163" s="6"/>
      <c r="MBN163" s="6"/>
      <c r="MBO163" s="6"/>
      <c r="MBP163" s="6"/>
      <c r="MBQ163" s="6"/>
      <c r="MBR163" s="6"/>
      <c r="MBS163" s="6"/>
      <c r="MBT163" s="6"/>
      <c r="MBU163" s="6"/>
      <c r="MBV163" s="6"/>
      <c r="MBW163" s="6"/>
      <c r="MBX163" s="6"/>
      <c r="MBY163" s="6"/>
      <c r="MBZ163" s="6"/>
      <c r="MCA163" s="6"/>
      <c r="MCB163" s="6"/>
      <c r="MCC163" s="6"/>
      <c r="MCD163" s="6"/>
      <c r="MCE163" s="6"/>
      <c r="MCF163" s="6"/>
      <c r="MCG163" s="6"/>
      <c r="MCH163" s="6"/>
      <c r="MCI163" s="6"/>
      <c r="MCJ163" s="6"/>
      <c r="MCK163" s="6"/>
      <c r="MCL163" s="6"/>
      <c r="MCM163" s="6"/>
      <c r="MCN163" s="6"/>
      <c r="MCO163" s="6"/>
      <c r="MCP163" s="6"/>
      <c r="MCQ163" s="6"/>
      <c r="MCR163" s="6"/>
      <c r="MCS163" s="6"/>
      <c r="MCT163" s="6"/>
      <c r="MCU163" s="6"/>
      <c r="MCV163" s="6"/>
      <c r="MCW163" s="6"/>
      <c r="MCX163" s="6"/>
      <c r="MCY163" s="6"/>
      <c r="MCZ163" s="6"/>
      <c r="MDA163" s="6"/>
      <c r="MDB163" s="6"/>
      <c r="MDC163" s="6"/>
      <c r="MDD163" s="6"/>
      <c r="MDE163" s="6"/>
      <c r="MDF163" s="6"/>
      <c r="MDG163" s="6"/>
      <c r="MDH163" s="6"/>
      <c r="MDI163" s="6"/>
      <c r="MDJ163" s="6"/>
      <c r="MDK163" s="6"/>
      <c r="MDL163" s="6"/>
      <c r="MDM163" s="6"/>
      <c r="MDN163" s="6"/>
      <c r="MDO163" s="6"/>
      <c r="MDP163" s="6"/>
      <c r="MDQ163" s="6"/>
      <c r="MDR163" s="6"/>
      <c r="MDS163" s="6"/>
      <c r="MDT163" s="6"/>
      <c r="MDU163" s="6"/>
      <c r="MDV163" s="6"/>
      <c r="MDW163" s="6"/>
      <c r="MDX163" s="6"/>
      <c r="MDY163" s="6"/>
      <c r="MDZ163" s="6"/>
      <c r="MEA163" s="6"/>
      <c r="MEB163" s="6"/>
      <c r="MEC163" s="6"/>
      <c r="MED163" s="6"/>
      <c r="MEE163" s="6"/>
      <c r="MEF163" s="6"/>
      <c r="MEG163" s="6"/>
      <c r="MEH163" s="6"/>
      <c r="MEI163" s="6"/>
      <c r="MEJ163" s="6"/>
      <c r="MEK163" s="6"/>
      <c r="MEL163" s="6"/>
      <c r="MEM163" s="6"/>
      <c r="MEN163" s="6"/>
      <c r="MEO163" s="6"/>
      <c r="MEP163" s="6"/>
      <c r="MEQ163" s="6"/>
      <c r="MER163" s="6"/>
      <c r="MES163" s="6"/>
      <c r="MET163" s="6"/>
      <c r="MEU163" s="6"/>
      <c r="MEV163" s="6"/>
      <c r="MEW163" s="6"/>
      <c r="MEX163" s="6"/>
      <c r="MEY163" s="6"/>
      <c r="MEZ163" s="6"/>
      <c r="MFA163" s="6"/>
      <c r="MFB163" s="6"/>
      <c r="MFC163" s="6"/>
      <c r="MFD163" s="6"/>
      <c r="MFE163" s="6"/>
      <c r="MFF163" s="6"/>
      <c r="MFG163" s="6"/>
      <c r="MFH163" s="6"/>
      <c r="MFI163" s="6"/>
      <c r="MFJ163" s="6"/>
      <c r="MFK163" s="6"/>
      <c r="MFL163" s="6"/>
      <c r="MFM163" s="6"/>
      <c r="MFN163" s="6"/>
      <c r="MFO163" s="6"/>
      <c r="MFP163" s="6"/>
      <c r="MFQ163" s="6"/>
      <c r="MFR163" s="6"/>
      <c r="MFS163" s="6"/>
      <c r="MFT163" s="6"/>
      <c r="MFU163" s="6"/>
      <c r="MFV163" s="6"/>
      <c r="MFW163" s="6"/>
      <c r="MFX163" s="6"/>
      <c r="MFY163" s="6"/>
      <c r="MFZ163" s="6"/>
      <c r="MGA163" s="6"/>
      <c r="MGB163" s="6"/>
      <c r="MGC163" s="6"/>
      <c r="MGD163" s="6"/>
      <c r="MGE163" s="6"/>
      <c r="MGF163" s="6"/>
      <c r="MGG163" s="6"/>
      <c r="MGH163" s="6"/>
      <c r="MGI163" s="6"/>
      <c r="MGJ163" s="6"/>
      <c r="MGK163" s="6"/>
      <c r="MGL163" s="6"/>
      <c r="MGM163" s="6"/>
      <c r="MGN163" s="6"/>
      <c r="MGO163" s="6"/>
      <c r="MGP163" s="6"/>
      <c r="MGQ163" s="6"/>
      <c r="MGR163" s="6"/>
      <c r="MGS163" s="6"/>
      <c r="MGT163" s="6"/>
      <c r="MGU163" s="6"/>
      <c r="MGV163" s="6"/>
      <c r="MGW163" s="6"/>
      <c r="MGX163" s="6"/>
      <c r="MGY163" s="6"/>
      <c r="MGZ163" s="6"/>
      <c r="MHA163" s="6"/>
      <c r="MHB163" s="6"/>
      <c r="MHC163" s="6"/>
      <c r="MHD163" s="6"/>
      <c r="MHE163" s="6"/>
      <c r="MHF163" s="6"/>
      <c r="MHG163" s="6"/>
      <c r="MHH163" s="6"/>
      <c r="MHI163" s="6"/>
      <c r="MHJ163" s="6"/>
      <c r="MHK163" s="6"/>
      <c r="MHL163" s="6"/>
      <c r="MHM163" s="6"/>
      <c r="MHN163" s="6"/>
      <c r="MHO163" s="6"/>
      <c r="MHP163" s="6"/>
      <c r="MHQ163" s="6"/>
      <c r="MHR163" s="6"/>
      <c r="MHS163" s="6"/>
      <c r="MHT163" s="6"/>
      <c r="MHU163" s="6"/>
      <c r="MHV163" s="6"/>
      <c r="MHW163" s="6"/>
      <c r="MHX163" s="6"/>
      <c r="MHY163" s="6"/>
      <c r="MHZ163" s="6"/>
      <c r="MIA163" s="6"/>
      <c r="MIB163" s="6"/>
      <c r="MIC163" s="6"/>
      <c r="MID163" s="6"/>
      <c r="MIE163" s="6"/>
      <c r="MIF163" s="6"/>
      <c r="MIG163" s="6"/>
      <c r="MIH163" s="6"/>
      <c r="MII163" s="6"/>
      <c r="MIJ163" s="6"/>
      <c r="MIK163" s="6"/>
      <c r="MIL163" s="6"/>
      <c r="MIM163" s="6"/>
      <c r="MIN163" s="6"/>
      <c r="MIO163" s="6"/>
      <c r="MIP163" s="6"/>
      <c r="MIQ163" s="6"/>
      <c r="MIR163" s="6"/>
      <c r="MIS163" s="6"/>
      <c r="MIT163" s="6"/>
      <c r="MIU163" s="6"/>
      <c r="MIV163" s="6"/>
      <c r="MIW163" s="6"/>
      <c r="MIX163" s="6"/>
      <c r="MIY163" s="6"/>
      <c r="MIZ163" s="6"/>
      <c r="MJA163" s="6"/>
      <c r="MJB163" s="6"/>
      <c r="MJC163" s="6"/>
      <c r="MJD163" s="6"/>
      <c r="MJE163" s="6"/>
      <c r="MJF163" s="6"/>
      <c r="MJG163" s="6"/>
      <c r="MJH163" s="6"/>
      <c r="MJI163" s="6"/>
      <c r="MJJ163" s="6"/>
      <c r="MJK163" s="6"/>
      <c r="MJL163" s="6"/>
      <c r="MJM163" s="6"/>
      <c r="MJN163" s="6"/>
      <c r="MJO163" s="6"/>
      <c r="MJP163" s="6"/>
      <c r="MJQ163" s="6"/>
      <c r="MJR163" s="6"/>
      <c r="MJS163" s="6"/>
      <c r="MJT163" s="6"/>
      <c r="MJU163" s="6"/>
      <c r="MJV163" s="6"/>
      <c r="MJW163" s="6"/>
      <c r="MJX163" s="6"/>
      <c r="MJY163" s="6"/>
      <c r="MJZ163" s="6"/>
      <c r="MKA163" s="6"/>
      <c r="MKB163" s="6"/>
      <c r="MKC163" s="6"/>
      <c r="MKD163" s="6"/>
      <c r="MKE163" s="6"/>
      <c r="MKF163" s="6"/>
      <c r="MKG163" s="6"/>
      <c r="MKH163" s="6"/>
      <c r="MKI163" s="6"/>
      <c r="MKJ163" s="6"/>
      <c r="MKK163" s="6"/>
      <c r="MKL163" s="6"/>
      <c r="MKM163" s="6"/>
      <c r="MKN163" s="6"/>
      <c r="MKO163" s="6"/>
      <c r="MKP163" s="6"/>
      <c r="MKQ163" s="6"/>
      <c r="MKR163" s="6"/>
      <c r="MKS163" s="6"/>
      <c r="MKT163" s="6"/>
      <c r="MKU163" s="6"/>
      <c r="MKV163" s="6"/>
      <c r="MKW163" s="6"/>
      <c r="MKX163" s="6"/>
      <c r="MKY163" s="6"/>
      <c r="MKZ163" s="6"/>
      <c r="MLA163" s="6"/>
      <c r="MLB163" s="6"/>
      <c r="MLC163" s="6"/>
      <c r="MLD163" s="6"/>
      <c r="MLE163" s="6"/>
      <c r="MLF163" s="6"/>
      <c r="MLG163" s="6"/>
      <c r="MLH163" s="6"/>
      <c r="MLI163" s="6"/>
      <c r="MLJ163" s="6"/>
      <c r="MLK163" s="6"/>
      <c r="MLL163" s="6"/>
      <c r="MLM163" s="6"/>
      <c r="MLN163" s="6"/>
      <c r="MLO163" s="6"/>
      <c r="MLP163" s="6"/>
      <c r="MLQ163" s="6"/>
      <c r="MLR163" s="6"/>
      <c r="MLS163" s="6"/>
      <c r="MLT163" s="6"/>
      <c r="MLU163" s="6"/>
      <c r="MLV163" s="6"/>
      <c r="MLW163" s="6"/>
      <c r="MLX163" s="6"/>
      <c r="MLY163" s="6"/>
      <c r="MLZ163" s="6"/>
      <c r="MMA163" s="6"/>
      <c r="MMB163" s="6"/>
      <c r="MMC163" s="6"/>
      <c r="MMD163" s="6"/>
      <c r="MME163" s="6"/>
      <c r="MMF163" s="6"/>
      <c r="MMG163" s="6"/>
      <c r="MMH163" s="6"/>
      <c r="MMI163" s="6"/>
      <c r="MMJ163" s="6"/>
      <c r="MMK163" s="6"/>
      <c r="MML163" s="6"/>
      <c r="MMM163" s="6"/>
      <c r="MMN163" s="6"/>
      <c r="MMO163" s="6"/>
      <c r="MMP163" s="6"/>
      <c r="MMQ163" s="6"/>
      <c r="MMR163" s="6"/>
      <c r="MMS163" s="6"/>
      <c r="MMT163" s="6"/>
      <c r="MMU163" s="6"/>
      <c r="MMV163" s="6"/>
      <c r="MMW163" s="6"/>
      <c r="MMX163" s="6"/>
      <c r="MMY163" s="6"/>
      <c r="MMZ163" s="6"/>
      <c r="MNA163" s="6"/>
      <c r="MNB163" s="6"/>
      <c r="MNC163" s="6"/>
      <c r="MND163" s="6"/>
      <c r="MNE163" s="6"/>
      <c r="MNF163" s="6"/>
      <c r="MNG163" s="6"/>
      <c r="MNH163" s="6"/>
      <c r="MNI163" s="6"/>
      <c r="MNJ163" s="6"/>
      <c r="MNK163" s="6"/>
      <c r="MNL163" s="6"/>
      <c r="MNM163" s="6"/>
      <c r="MNN163" s="6"/>
      <c r="MNO163" s="6"/>
      <c r="MNP163" s="6"/>
      <c r="MNQ163" s="6"/>
      <c r="MNR163" s="6"/>
      <c r="MNS163" s="6"/>
      <c r="MNT163" s="6"/>
      <c r="MNU163" s="6"/>
      <c r="MNV163" s="6"/>
      <c r="MNW163" s="6"/>
      <c r="MNX163" s="6"/>
      <c r="MNY163" s="6"/>
      <c r="MNZ163" s="6"/>
      <c r="MOA163" s="6"/>
      <c r="MOB163" s="6"/>
      <c r="MOC163" s="6"/>
      <c r="MOD163" s="6"/>
      <c r="MOE163" s="6"/>
      <c r="MOF163" s="6"/>
      <c r="MOG163" s="6"/>
      <c r="MOH163" s="6"/>
      <c r="MOI163" s="6"/>
      <c r="MOJ163" s="6"/>
      <c r="MOK163" s="6"/>
      <c r="MOL163" s="6"/>
      <c r="MOM163" s="6"/>
      <c r="MON163" s="6"/>
      <c r="MOO163" s="6"/>
      <c r="MOP163" s="6"/>
      <c r="MOQ163" s="6"/>
      <c r="MOR163" s="6"/>
      <c r="MOS163" s="6"/>
      <c r="MOT163" s="6"/>
      <c r="MOU163" s="6"/>
      <c r="MOV163" s="6"/>
      <c r="MOW163" s="6"/>
      <c r="MOX163" s="6"/>
      <c r="MOY163" s="6"/>
      <c r="MOZ163" s="6"/>
      <c r="MPA163" s="6"/>
      <c r="MPB163" s="6"/>
      <c r="MPC163" s="6"/>
      <c r="MPD163" s="6"/>
      <c r="MPE163" s="6"/>
      <c r="MPF163" s="6"/>
      <c r="MPG163" s="6"/>
      <c r="MPH163" s="6"/>
      <c r="MPI163" s="6"/>
      <c r="MPJ163" s="6"/>
      <c r="MPK163" s="6"/>
      <c r="MPL163" s="6"/>
      <c r="MPM163" s="6"/>
      <c r="MPN163" s="6"/>
      <c r="MPO163" s="6"/>
      <c r="MPP163" s="6"/>
      <c r="MPQ163" s="6"/>
      <c r="MPR163" s="6"/>
      <c r="MPS163" s="6"/>
      <c r="MPT163" s="6"/>
      <c r="MPU163" s="6"/>
      <c r="MPV163" s="6"/>
      <c r="MPW163" s="6"/>
      <c r="MPX163" s="6"/>
      <c r="MPY163" s="6"/>
      <c r="MPZ163" s="6"/>
      <c r="MQA163" s="6"/>
      <c r="MQB163" s="6"/>
      <c r="MQC163" s="6"/>
      <c r="MQD163" s="6"/>
      <c r="MQE163" s="6"/>
      <c r="MQF163" s="6"/>
      <c r="MQG163" s="6"/>
      <c r="MQH163" s="6"/>
      <c r="MQI163" s="6"/>
      <c r="MQJ163" s="6"/>
      <c r="MQK163" s="6"/>
      <c r="MQL163" s="6"/>
      <c r="MQM163" s="6"/>
      <c r="MQN163" s="6"/>
      <c r="MQO163" s="6"/>
      <c r="MQP163" s="6"/>
      <c r="MQQ163" s="6"/>
      <c r="MQR163" s="6"/>
      <c r="MQS163" s="6"/>
      <c r="MQT163" s="6"/>
      <c r="MQU163" s="6"/>
      <c r="MQV163" s="6"/>
      <c r="MQW163" s="6"/>
      <c r="MQX163" s="6"/>
      <c r="MQY163" s="6"/>
      <c r="MQZ163" s="6"/>
      <c r="MRA163" s="6"/>
      <c r="MRB163" s="6"/>
      <c r="MRC163" s="6"/>
      <c r="MRD163" s="6"/>
      <c r="MRE163" s="6"/>
      <c r="MRF163" s="6"/>
      <c r="MRG163" s="6"/>
      <c r="MRH163" s="6"/>
      <c r="MRI163" s="6"/>
      <c r="MRJ163" s="6"/>
      <c r="MRK163" s="6"/>
      <c r="MRL163" s="6"/>
      <c r="MRM163" s="6"/>
      <c r="MRN163" s="6"/>
      <c r="MRO163" s="6"/>
      <c r="MRP163" s="6"/>
      <c r="MRQ163" s="6"/>
      <c r="MRR163" s="6"/>
      <c r="MRS163" s="6"/>
      <c r="MRT163" s="6"/>
      <c r="MRU163" s="6"/>
      <c r="MRV163" s="6"/>
      <c r="MRW163" s="6"/>
      <c r="MRX163" s="6"/>
      <c r="MRY163" s="6"/>
      <c r="MRZ163" s="6"/>
      <c r="MSA163" s="6"/>
      <c r="MSB163" s="6"/>
      <c r="MSC163" s="6"/>
      <c r="MSD163" s="6"/>
      <c r="MSE163" s="6"/>
      <c r="MSF163" s="6"/>
      <c r="MSG163" s="6"/>
      <c r="MSH163" s="6"/>
      <c r="MSI163" s="6"/>
      <c r="MSJ163" s="6"/>
      <c r="MSK163" s="6"/>
      <c r="MSL163" s="6"/>
      <c r="MSM163" s="6"/>
      <c r="MSN163" s="6"/>
      <c r="MSO163" s="6"/>
      <c r="MSP163" s="6"/>
      <c r="MSQ163" s="6"/>
      <c r="MSR163" s="6"/>
      <c r="MSS163" s="6"/>
      <c r="MST163" s="6"/>
      <c r="MSU163" s="6"/>
      <c r="MSV163" s="6"/>
      <c r="MSW163" s="6"/>
      <c r="MSX163" s="6"/>
      <c r="MSY163" s="6"/>
      <c r="MSZ163" s="6"/>
      <c r="MTA163" s="6"/>
      <c r="MTB163" s="6"/>
      <c r="MTC163" s="6"/>
      <c r="MTD163" s="6"/>
      <c r="MTE163" s="6"/>
      <c r="MTF163" s="6"/>
      <c r="MTG163" s="6"/>
      <c r="MTH163" s="6"/>
      <c r="MTI163" s="6"/>
      <c r="MTJ163" s="6"/>
      <c r="MTK163" s="6"/>
      <c r="MTL163" s="6"/>
      <c r="MTM163" s="6"/>
      <c r="MTN163" s="6"/>
      <c r="MTO163" s="6"/>
      <c r="MTP163" s="6"/>
      <c r="MTQ163" s="6"/>
      <c r="MTR163" s="6"/>
      <c r="MTS163" s="6"/>
      <c r="MTT163" s="6"/>
      <c r="MTU163" s="6"/>
      <c r="MTV163" s="6"/>
      <c r="MTW163" s="6"/>
      <c r="MTX163" s="6"/>
      <c r="MTY163" s="6"/>
      <c r="MTZ163" s="6"/>
      <c r="MUA163" s="6"/>
      <c r="MUB163" s="6"/>
      <c r="MUC163" s="6"/>
      <c r="MUD163" s="6"/>
      <c r="MUE163" s="6"/>
      <c r="MUF163" s="6"/>
      <c r="MUG163" s="6"/>
      <c r="MUH163" s="6"/>
      <c r="MUI163" s="6"/>
      <c r="MUJ163" s="6"/>
      <c r="MUK163" s="6"/>
      <c r="MUL163" s="6"/>
      <c r="MUM163" s="6"/>
      <c r="MUN163" s="6"/>
      <c r="MUO163" s="6"/>
      <c r="MUP163" s="6"/>
      <c r="MUQ163" s="6"/>
      <c r="MUR163" s="6"/>
      <c r="MUS163" s="6"/>
      <c r="MUT163" s="6"/>
      <c r="MUU163" s="6"/>
      <c r="MUV163" s="6"/>
      <c r="MUW163" s="6"/>
      <c r="MUX163" s="6"/>
      <c r="MUY163" s="6"/>
      <c r="MUZ163" s="6"/>
      <c r="MVA163" s="6"/>
      <c r="MVB163" s="6"/>
      <c r="MVC163" s="6"/>
      <c r="MVD163" s="6"/>
      <c r="MVE163" s="6"/>
      <c r="MVF163" s="6"/>
      <c r="MVG163" s="6"/>
      <c r="MVH163" s="6"/>
      <c r="MVI163" s="6"/>
      <c r="MVJ163" s="6"/>
      <c r="MVK163" s="6"/>
      <c r="MVL163" s="6"/>
      <c r="MVM163" s="6"/>
      <c r="MVN163" s="6"/>
      <c r="MVO163" s="6"/>
      <c r="MVP163" s="6"/>
      <c r="MVQ163" s="6"/>
      <c r="MVR163" s="6"/>
      <c r="MVS163" s="6"/>
      <c r="MVT163" s="6"/>
      <c r="MVU163" s="6"/>
      <c r="MVV163" s="6"/>
      <c r="MVW163" s="6"/>
      <c r="MVX163" s="6"/>
      <c r="MVY163" s="6"/>
      <c r="MVZ163" s="6"/>
      <c r="MWA163" s="6"/>
      <c r="MWB163" s="6"/>
      <c r="MWC163" s="6"/>
      <c r="MWD163" s="6"/>
      <c r="MWE163" s="6"/>
      <c r="MWF163" s="6"/>
      <c r="MWG163" s="6"/>
      <c r="MWH163" s="6"/>
      <c r="MWI163" s="6"/>
      <c r="MWJ163" s="6"/>
      <c r="MWK163" s="6"/>
      <c r="MWL163" s="6"/>
      <c r="MWM163" s="6"/>
      <c r="MWN163" s="6"/>
      <c r="MWO163" s="6"/>
      <c r="MWP163" s="6"/>
      <c r="MWQ163" s="6"/>
      <c r="MWR163" s="6"/>
      <c r="MWS163" s="6"/>
      <c r="MWT163" s="6"/>
      <c r="MWU163" s="6"/>
      <c r="MWV163" s="6"/>
      <c r="MWW163" s="6"/>
      <c r="MWX163" s="6"/>
      <c r="MWY163" s="6"/>
      <c r="MWZ163" s="6"/>
      <c r="MXA163" s="6"/>
      <c r="MXB163" s="6"/>
      <c r="MXC163" s="6"/>
      <c r="MXD163" s="6"/>
      <c r="MXE163" s="6"/>
      <c r="MXF163" s="6"/>
      <c r="MXG163" s="6"/>
      <c r="MXH163" s="6"/>
      <c r="MXI163" s="6"/>
      <c r="MXJ163" s="6"/>
      <c r="MXK163" s="6"/>
      <c r="MXL163" s="6"/>
      <c r="MXM163" s="6"/>
      <c r="MXN163" s="6"/>
      <c r="MXO163" s="6"/>
      <c r="MXP163" s="6"/>
      <c r="MXQ163" s="6"/>
      <c r="MXR163" s="6"/>
      <c r="MXS163" s="6"/>
      <c r="MXT163" s="6"/>
      <c r="MXU163" s="6"/>
      <c r="MXV163" s="6"/>
      <c r="MXW163" s="6"/>
      <c r="MXX163" s="6"/>
      <c r="MXY163" s="6"/>
      <c r="MXZ163" s="6"/>
      <c r="MYA163" s="6"/>
      <c r="MYB163" s="6"/>
      <c r="MYC163" s="6"/>
      <c r="MYD163" s="6"/>
      <c r="MYE163" s="6"/>
      <c r="MYF163" s="6"/>
      <c r="MYG163" s="6"/>
      <c r="MYH163" s="6"/>
      <c r="MYI163" s="6"/>
      <c r="MYJ163" s="6"/>
      <c r="MYK163" s="6"/>
      <c r="MYL163" s="6"/>
      <c r="MYM163" s="6"/>
      <c r="MYN163" s="6"/>
      <c r="MYO163" s="6"/>
      <c r="MYP163" s="6"/>
      <c r="MYQ163" s="6"/>
      <c r="MYR163" s="6"/>
      <c r="MYS163" s="6"/>
      <c r="MYT163" s="6"/>
      <c r="MYU163" s="6"/>
      <c r="MYV163" s="6"/>
      <c r="MYW163" s="6"/>
      <c r="MYX163" s="6"/>
      <c r="MYY163" s="6"/>
      <c r="MYZ163" s="6"/>
      <c r="MZA163" s="6"/>
      <c r="MZB163" s="6"/>
      <c r="MZC163" s="6"/>
      <c r="MZD163" s="6"/>
      <c r="MZE163" s="6"/>
      <c r="MZF163" s="6"/>
      <c r="MZG163" s="6"/>
      <c r="MZH163" s="6"/>
      <c r="MZI163" s="6"/>
      <c r="MZJ163" s="6"/>
      <c r="MZK163" s="6"/>
      <c r="MZL163" s="6"/>
      <c r="MZM163" s="6"/>
      <c r="MZN163" s="6"/>
      <c r="MZO163" s="6"/>
      <c r="MZP163" s="6"/>
      <c r="MZQ163" s="6"/>
      <c r="MZR163" s="6"/>
      <c r="MZS163" s="6"/>
      <c r="MZT163" s="6"/>
      <c r="MZU163" s="6"/>
      <c r="MZV163" s="6"/>
      <c r="MZW163" s="6"/>
      <c r="MZX163" s="6"/>
      <c r="MZY163" s="6"/>
      <c r="MZZ163" s="6"/>
      <c r="NAA163" s="6"/>
      <c r="NAB163" s="6"/>
      <c r="NAC163" s="6"/>
      <c r="NAD163" s="6"/>
      <c r="NAE163" s="6"/>
      <c r="NAF163" s="6"/>
      <c r="NAG163" s="6"/>
      <c r="NAH163" s="6"/>
      <c r="NAI163" s="6"/>
      <c r="NAJ163" s="6"/>
      <c r="NAK163" s="6"/>
      <c r="NAL163" s="6"/>
      <c r="NAM163" s="6"/>
      <c r="NAN163" s="6"/>
      <c r="NAO163" s="6"/>
      <c r="NAP163" s="6"/>
      <c r="NAQ163" s="6"/>
      <c r="NAR163" s="6"/>
      <c r="NAS163" s="6"/>
      <c r="NAT163" s="6"/>
      <c r="NAU163" s="6"/>
      <c r="NAV163" s="6"/>
      <c r="NAW163" s="6"/>
      <c r="NAX163" s="6"/>
      <c r="NAY163" s="6"/>
      <c r="NAZ163" s="6"/>
      <c r="NBA163" s="6"/>
      <c r="NBB163" s="6"/>
      <c r="NBC163" s="6"/>
      <c r="NBD163" s="6"/>
      <c r="NBE163" s="6"/>
      <c r="NBF163" s="6"/>
      <c r="NBG163" s="6"/>
      <c r="NBH163" s="6"/>
      <c r="NBI163" s="6"/>
      <c r="NBJ163" s="6"/>
      <c r="NBK163" s="6"/>
      <c r="NBL163" s="6"/>
      <c r="NBM163" s="6"/>
      <c r="NBN163" s="6"/>
      <c r="NBO163" s="6"/>
      <c r="NBP163" s="6"/>
      <c r="NBQ163" s="6"/>
      <c r="NBR163" s="6"/>
      <c r="NBS163" s="6"/>
      <c r="NBT163" s="6"/>
      <c r="NBU163" s="6"/>
      <c r="NBV163" s="6"/>
      <c r="NBW163" s="6"/>
      <c r="NBX163" s="6"/>
      <c r="NBY163" s="6"/>
      <c r="NBZ163" s="6"/>
      <c r="NCA163" s="6"/>
      <c r="NCB163" s="6"/>
      <c r="NCC163" s="6"/>
      <c r="NCD163" s="6"/>
      <c r="NCE163" s="6"/>
      <c r="NCF163" s="6"/>
      <c r="NCG163" s="6"/>
      <c r="NCH163" s="6"/>
      <c r="NCI163" s="6"/>
      <c r="NCJ163" s="6"/>
      <c r="NCK163" s="6"/>
      <c r="NCL163" s="6"/>
      <c r="NCM163" s="6"/>
      <c r="NCN163" s="6"/>
      <c r="NCO163" s="6"/>
      <c r="NCP163" s="6"/>
      <c r="NCQ163" s="6"/>
      <c r="NCR163" s="6"/>
      <c r="NCS163" s="6"/>
      <c r="NCT163" s="6"/>
      <c r="NCU163" s="6"/>
      <c r="NCV163" s="6"/>
      <c r="NCW163" s="6"/>
      <c r="NCX163" s="6"/>
      <c r="NCY163" s="6"/>
      <c r="NCZ163" s="6"/>
      <c r="NDA163" s="6"/>
      <c r="NDB163" s="6"/>
      <c r="NDC163" s="6"/>
      <c r="NDD163" s="6"/>
      <c r="NDE163" s="6"/>
      <c r="NDF163" s="6"/>
      <c r="NDG163" s="6"/>
      <c r="NDH163" s="6"/>
      <c r="NDI163" s="6"/>
      <c r="NDJ163" s="6"/>
      <c r="NDK163" s="6"/>
      <c r="NDL163" s="6"/>
      <c r="NDM163" s="6"/>
      <c r="NDN163" s="6"/>
      <c r="NDO163" s="6"/>
      <c r="NDP163" s="6"/>
      <c r="NDQ163" s="6"/>
      <c r="NDR163" s="6"/>
      <c r="NDS163" s="6"/>
      <c r="NDT163" s="6"/>
      <c r="NDU163" s="6"/>
      <c r="NDV163" s="6"/>
      <c r="NDW163" s="6"/>
      <c r="NDX163" s="6"/>
      <c r="NDY163" s="6"/>
      <c r="NDZ163" s="6"/>
      <c r="NEA163" s="6"/>
      <c r="NEB163" s="6"/>
      <c r="NEC163" s="6"/>
      <c r="NED163" s="6"/>
      <c r="NEE163" s="6"/>
      <c r="NEF163" s="6"/>
      <c r="NEG163" s="6"/>
      <c r="NEH163" s="6"/>
      <c r="NEI163" s="6"/>
      <c r="NEJ163" s="6"/>
      <c r="NEK163" s="6"/>
      <c r="NEL163" s="6"/>
      <c r="NEM163" s="6"/>
      <c r="NEN163" s="6"/>
      <c r="NEO163" s="6"/>
      <c r="NEP163" s="6"/>
      <c r="NEQ163" s="6"/>
      <c r="NER163" s="6"/>
      <c r="NES163" s="6"/>
      <c r="NET163" s="6"/>
      <c r="NEU163" s="6"/>
      <c r="NEV163" s="6"/>
      <c r="NEW163" s="6"/>
      <c r="NEX163" s="6"/>
      <c r="NEY163" s="6"/>
      <c r="NEZ163" s="6"/>
      <c r="NFA163" s="6"/>
      <c r="NFB163" s="6"/>
      <c r="NFC163" s="6"/>
      <c r="NFD163" s="6"/>
      <c r="NFE163" s="6"/>
      <c r="NFF163" s="6"/>
      <c r="NFG163" s="6"/>
      <c r="NFH163" s="6"/>
      <c r="NFI163" s="6"/>
      <c r="NFJ163" s="6"/>
      <c r="NFK163" s="6"/>
      <c r="NFL163" s="6"/>
      <c r="NFM163" s="6"/>
      <c r="NFN163" s="6"/>
      <c r="NFO163" s="6"/>
      <c r="NFP163" s="6"/>
      <c r="NFQ163" s="6"/>
      <c r="NFR163" s="6"/>
      <c r="NFS163" s="6"/>
      <c r="NFT163" s="6"/>
      <c r="NFU163" s="6"/>
      <c r="NFV163" s="6"/>
      <c r="NFW163" s="6"/>
      <c r="NFX163" s="6"/>
      <c r="NFY163" s="6"/>
      <c r="NFZ163" s="6"/>
      <c r="NGA163" s="6"/>
      <c r="NGB163" s="6"/>
      <c r="NGC163" s="6"/>
      <c r="NGD163" s="6"/>
      <c r="NGE163" s="6"/>
      <c r="NGF163" s="6"/>
      <c r="NGG163" s="6"/>
      <c r="NGH163" s="6"/>
      <c r="NGI163" s="6"/>
      <c r="NGJ163" s="6"/>
      <c r="NGK163" s="6"/>
      <c r="NGL163" s="6"/>
      <c r="NGM163" s="6"/>
      <c r="NGN163" s="6"/>
      <c r="NGO163" s="6"/>
      <c r="NGP163" s="6"/>
      <c r="NGQ163" s="6"/>
      <c r="NGR163" s="6"/>
      <c r="NGS163" s="6"/>
      <c r="NGT163" s="6"/>
      <c r="NGU163" s="6"/>
      <c r="NGV163" s="6"/>
      <c r="NGW163" s="6"/>
      <c r="NGX163" s="6"/>
      <c r="NGY163" s="6"/>
      <c r="NGZ163" s="6"/>
      <c r="NHA163" s="6"/>
      <c r="NHB163" s="6"/>
      <c r="NHC163" s="6"/>
      <c r="NHD163" s="6"/>
      <c r="NHE163" s="6"/>
      <c r="NHF163" s="6"/>
      <c r="NHG163" s="6"/>
      <c r="NHH163" s="6"/>
      <c r="NHI163" s="6"/>
      <c r="NHJ163" s="6"/>
      <c r="NHK163" s="6"/>
      <c r="NHL163" s="6"/>
      <c r="NHM163" s="6"/>
      <c r="NHN163" s="6"/>
      <c r="NHO163" s="6"/>
      <c r="NHP163" s="6"/>
      <c r="NHQ163" s="6"/>
      <c r="NHR163" s="6"/>
      <c r="NHS163" s="6"/>
      <c r="NHT163" s="6"/>
      <c r="NHU163" s="6"/>
      <c r="NHV163" s="6"/>
      <c r="NHW163" s="6"/>
      <c r="NHX163" s="6"/>
      <c r="NHY163" s="6"/>
      <c r="NHZ163" s="6"/>
      <c r="NIA163" s="6"/>
      <c r="NIB163" s="6"/>
      <c r="NIC163" s="6"/>
      <c r="NID163" s="6"/>
      <c r="NIE163" s="6"/>
      <c r="NIF163" s="6"/>
      <c r="NIG163" s="6"/>
      <c r="NIH163" s="6"/>
      <c r="NII163" s="6"/>
      <c r="NIJ163" s="6"/>
      <c r="NIK163" s="6"/>
      <c r="NIL163" s="6"/>
      <c r="NIM163" s="6"/>
      <c r="NIN163" s="6"/>
      <c r="NIO163" s="6"/>
      <c r="NIP163" s="6"/>
      <c r="NIQ163" s="6"/>
      <c r="NIR163" s="6"/>
      <c r="NIS163" s="6"/>
      <c r="NIT163" s="6"/>
      <c r="NIU163" s="6"/>
      <c r="NIV163" s="6"/>
      <c r="NIW163" s="6"/>
      <c r="NIX163" s="6"/>
      <c r="NIY163" s="6"/>
      <c r="NIZ163" s="6"/>
      <c r="NJA163" s="6"/>
      <c r="NJB163" s="6"/>
      <c r="NJC163" s="6"/>
      <c r="NJD163" s="6"/>
      <c r="NJE163" s="6"/>
      <c r="NJF163" s="6"/>
      <c r="NJG163" s="6"/>
      <c r="NJH163" s="6"/>
      <c r="NJI163" s="6"/>
      <c r="NJJ163" s="6"/>
      <c r="NJK163" s="6"/>
      <c r="NJL163" s="6"/>
      <c r="NJM163" s="6"/>
      <c r="NJN163" s="6"/>
      <c r="NJO163" s="6"/>
      <c r="NJP163" s="6"/>
      <c r="NJQ163" s="6"/>
      <c r="NJR163" s="6"/>
      <c r="NJS163" s="6"/>
      <c r="NJT163" s="6"/>
      <c r="NJU163" s="6"/>
      <c r="NJV163" s="6"/>
      <c r="NJW163" s="6"/>
      <c r="NJX163" s="6"/>
      <c r="NJY163" s="6"/>
      <c r="NJZ163" s="6"/>
      <c r="NKA163" s="6"/>
      <c r="NKB163" s="6"/>
      <c r="NKC163" s="6"/>
      <c r="NKD163" s="6"/>
      <c r="NKE163" s="6"/>
      <c r="NKF163" s="6"/>
      <c r="NKG163" s="6"/>
      <c r="NKH163" s="6"/>
      <c r="NKI163" s="6"/>
      <c r="NKJ163" s="6"/>
      <c r="NKK163" s="6"/>
      <c r="NKL163" s="6"/>
      <c r="NKM163" s="6"/>
      <c r="NKN163" s="6"/>
      <c r="NKO163" s="6"/>
      <c r="NKP163" s="6"/>
      <c r="NKQ163" s="6"/>
      <c r="NKR163" s="6"/>
      <c r="NKS163" s="6"/>
      <c r="NKT163" s="6"/>
      <c r="NKU163" s="6"/>
      <c r="NKV163" s="6"/>
      <c r="NKW163" s="6"/>
      <c r="NKX163" s="6"/>
      <c r="NKY163" s="6"/>
      <c r="NKZ163" s="6"/>
      <c r="NLA163" s="6"/>
      <c r="NLB163" s="6"/>
      <c r="NLC163" s="6"/>
      <c r="NLD163" s="6"/>
      <c r="NLE163" s="6"/>
      <c r="NLF163" s="6"/>
      <c r="NLG163" s="6"/>
      <c r="NLH163" s="6"/>
      <c r="NLI163" s="6"/>
      <c r="NLJ163" s="6"/>
      <c r="NLK163" s="6"/>
      <c r="NLL163" s="6"/>
      <c r="NLM163" s="6"/>
      <c r="NLN163" s="6"/>
      <c r="NLO163" s="6"/>
      <c r="NLP163" s="6"/>
      <c r="NLQ163" s="6"/>
      <c r="NLR163" s="6"/>
      <c r="NLS163" s="6"/>
      <c r="NLT163" s="6"/>
      <c r="NLU163" s="6"/>
      <c r="NLV163" s="6"/>
      <c r="NLW163" s="6"/>
      <c r="NLX163" s="6"/>
      <c r="NLY163" s="6"/>
      <c r="NLZ163" s="6"/>
      <c r="NMA163" s="6"/>
      <c r="NMB163" s="6"/>
      <c r="NMC163" s="6"/>
      <c r="NMD163" s="6"/>
      <c r="NME163" s="6"/>
      <c r="NMF163" s="6"/>
      <c r="NMG163" s="6"/>
      <c r="NMH163" s="6"/>
      <c r="NMI163" s="6"/>
      <c r="NMJ163" s="6"/>
      <c r="NMK163" s="6"/>
      <c r="NML163" s="6"/>
      <c r="NMM163" s="6"/>
      <c r="NMN163" s="6"/>
      <c r="NMO163" s="6"/>
      <c r="NMP163" s="6"/>
      <c r="NMQ163" s="6"/>
      <c r="NMR163" s="6"/>
      <c r="NMS163" s="6"/>
      <c r="NMT163" s="6"/>
      <c r="NMU163" s="6"/>
      <c r="NMV163" s="6"/>
      <c r="NMW163" s="6"/>
      <c r="NMX163" s="6"/>
      <c r="NMY163" s="6"/>
      <c r="NMZ163" s="6"/>
      <c r="NNA163" s="6"/>
      <c r="NNB163" s="6"/>
      <c r="NNC163" s="6"/>
      <c r="NND163" s="6"/>
      <c r="NNE163" s="6"/>
      <c r="NNF163" s="6"/>
      <c r="NNG163" s="6"/>
      <c r="NNH163" s="6"/>
      <c r="NNI163" s="6"/>
      <c r="NNJ163" s="6"/>
      <c r="NNK163" s="6"/>
      <c r="NNL163" s="6"/>
      <c r="NNM163" s="6"/>
      <c r="NNN163" s="6"/>
      <c r="NNO163" s="6"/>
      <c r="NNP163" s="6"/>
      <c r="NNQ163" s="6"/>
      <c r="NNR163" s="6"/>
      <c r="NNS163" s="6"/>
      <c r="NNT163" s="6"/>
      <c r="NNU163" s="6"/>
      <c r="NNV163" s="6"/>
      <c r="NNW163" s="6"/>
      <c r="NNX163" s="6"/>
      <c r="NNY163" s="6"/>
      <c r="NNZ163" s="6"/>
      <c r="NOA163" s="6"/>
      <c r="NOB163" s="6"/>
      <c r="NOC163" s="6"/>
      <c r="NOD163" s="6"/>
      <c r="NOE163" s="6"/>
      <c r="NOF163" s="6"/>
      <c r="NOG163" s="6"/>
      <c r="NOH163" s="6"/>
      <c r="NOI163" s="6"/>
      <c r="NOJ163" s="6"/>
      <c r="NOK163" s="6"/>
      <c r="NOL163" s="6"/>
      <c r="NOM163" s="6"/>
      <c r="NON163" s="6"/>
      <c r="NOO163" s="6"/>
      <c r="NOP163" s="6"/>
      <c r="NOQ163" s="6"/>
      <c r="NOR163" s="6"/>
      <c r="NOS163" s="6"/>
      <c r="NOT163" s="6"/>
      <c r="NOU163" s="6"/>
      <c r="NOV163" s="6"/>
      <c r="NOW163" s="6"/>
      <c r="NOX163" s="6"/>
      <c r="NOY163" s="6"/>
      <c r="NOZ163" s="6"/>
      <c r="NPA163" s="6"/>
      <c r="NPB163" s="6"/>
      <c r="NPC163" s="6"/>
      <c r="NPD163" s="6"/>
      <c r="NPE163" s="6"/>
      <c r="NPF163" s="6"/>
      <c r="NPG163" s="6"/>
      <c r="NPH163" s="6"/>
      <c r="NPI163" s="6"/>
      <c r="NPJ163" s="6"/>
      <c r="NPK163" s="6"/>
      <c r="NPL163" s="6"/>
      <c r="NPM163" s="6"/>
      <c r="NPN163" s="6"/>
      <c r="NPO163" s="6"/>
      <c r="NPP163" s="6"/>
      <c r="NPQ163" s="6"/>
      <c r="NPR163" s="6"/>
      <c r="NPS163" s="6"/>
      <c r="NPT163" s="6"/>
      <c r="NPU163" s="6"/>
      <c r="NPV163" s="6"/>
      <c r="NPW163" s="6"/>
      <c r="NPX163" s="6"/>
      <c r="NPY163" s="6"/>
      <c r="NPZ163" s="6"/>
      <c r="NQA163" s="6"/>
      <c r="NQB163" s="6"/>
      <c r="NQC163" s="6"/>
      <c r="NQD163" s="6"/>
      <c r="NQE163" s="6"/>
      <c r="NQF163" s="6"/>
      <c r="NQG163" s="6"/>
      <c r="NQH163" s="6"/>
      <c r="NQI163" s="6"/>
      <c r="NQJ163" s="6"/>
      <c r="NQK163" s="6"/>
      <c r="NQL163" s="6"/>
      <c r="NQM163" s="6"/>
      <c r="NQN163" s="6"/>
      <c r="NQO163" s="6"/>
      <c r="NQP163" s="6"/>
      <c r="NQQ163" s="6"/>
      <c r="NQR163" s="6"/>
      <c r="NQS163" s="6"/>
      <c r="NQT163" s="6"/>
      <c r="NQU163" s="6"/>
      <c r="NQV163" s="6"/>
      <c r="NQW163" s="6"/>
      <c r="NQX163" s="6"/>
      <c r="NQY163" s="6"/>
      <c r="NQZ163" s="6"/>
      <c r="NRA163" s="6"/>
      <c r="NRB163" s="6"/>
      <c r="NRC163" s="6"/>
      <c r="NRD163" s="6"/>
      <c r="NRE163" s="6"/>
      <c r="NRF163" s="6"/>
      <c r="NRG163" s="6"/>
      <c r="NRH163" s="6"/>
      <c r="NRI163" s="6"/>
      <c r="NRJ163" s="6"/>
      <c r="NRK163" s="6"/>
      <c r="NRL163" s="6"/>
      <c r="NRM163" s="6"/>
      <c r="NRN163" s="6"/>
      <c r="NRO163" s="6"/>
      <c r="NRP163" s="6"/>
      <c r="NRQ163" s="6"/>
      <c r="NRR163" s="6"/>
      <c r="NRS163" s="6"/>
      <c r="NRT163" s="6"/>
      <c r="NRU163" s="6"/>
      <c r="NRV163" s="6"/>
      <c r="NRW163" s="6"/>
      <c r="NRX163" s="6"/>
      <c r="NRY163" s="6"/>
      <c r="NRZ163" s="6"/>
      <c r="NSA163" s="6"/>
      <c r="NSB163" s="6"/>
      <c r="NSC163" s="6"/>
      <c r="NSD163" s="6"/>
      <c r="NSE163" s="6"/>
      <c r="NSF163" s="6"/>
      <c r="NSG163" s="6"/>
      <c r="NSH163" s="6"/>
      <c r="NSI163" s="6"/>
      <c r="NSJ163" s="6"/>
      <c r="NSK163" s="6"/>
      <c r="NSL163" s="6"/>
      <c r="NSM163" s="6"/>
      <c r="NSN163" s="6"/>
      <c r="NSO163" s="6"/>
      <c r="NSP163" s="6"/>
      <c r="NSQ163" s="6"/>
      <c r="NSR163" s="6"/>
      <c r="NSS163" s="6"/>
      <c r="NST163" s="6"/>
      <c r="NSU163" s="6"/>
      <c r="NSV163" s="6"/>
      <c r="NSW163" s="6"/>
      <c r="NSX163" s="6"/>
      <c r="NSY163" s="6"/>
      <c r="NSZ163" s="6"/>
      <c r="NTA163" s="6"/>
      <c r="NTB163" s="6"/>
      <c r="NTC163" s="6"/>
      <c r="NTD163" s="6"/>
      <c r="NTE163" s="6"/>
      <c r="NTF163" s="6"/>
      <c r="NTG163" s="6"/>
      <c r="NTH163" s="6"/>
      <c r="NTI163" s="6"/>
      <c r="NTJ163" s="6"/>
      <c r="NTK163" s="6"/>
      <c r="NTL163" s="6"/>
      <c r="NTM163" s="6"/>
      <c r="NTN163" s="6"/>
      <c r="NTO163" s="6"/>
      <c r="NTP163" s="6"/>
      <c r="NTQ163" s="6"/>
      <c r="NTR163" s="6"/>
      <c r="NTS163" s="6"/>
      <c r="NTT163" s="6"/>
      <c r="NTU163" s="6"/>
      <c r="NTV163" s="6"/>
      <c r="NTW163" s="6"/>
      <c r="NTX163" s="6"/>
      <c r="NTY163" s="6"/>
      <c r="NTZ163" s="6"/>
      <c r="NUA163" s="6"/>
      <c r="NUB163" s="6"/>
      <c r="NUC163" s="6"/>
      <c r="NUD163" s="6"/>
      <c r="NUE163" s="6"/>
      <c r="NUF163" s="6"/>
      <c r="NUG163" s="6"/>
      <c r="NUH163" s="6"/>
      <c r="NUI163" s="6"/>
      <c r="NUJ163" s="6"/>
      <c r="NUK163" s="6"/>
      <c r="NUL163" s="6"/>
      <c r="NUM163" s="6"/>
      <c r="NUN163" s="6"/>
      <c r="NUO163" s="6"/>
      <c r="NUP163" s="6"/>
      <c r="NUQ163" s="6"/>
      <c r="NUR163" s="6"/>
      <c r="NUS163" s="6"/>
      <c r="NUT163" s="6"/>
      <c r="NUU163" s="6"/>
      <c r="NUV163" s="6"/>
      <c r="NUW163" s="6"/>
      <c r="NUX163" s="6"/>
      <c r="NUY163" s="6"/>
      <c r="NUZ163" s="6"/>
      <c r="NVA163" s="6"/>
      <c r="NVB163" s="6"/>
      <c r="NVC163" s="6"/>
      <c r="NVD163" s="6"/>
      <c r="NVE163" s="6"/>
      <c r="NVF163" s="6"/>
      <c r="NVG163" s="6"/>
      <c r="NVH163" s="6"/>
      <c r="NVI163" s="6"/>
      <c r="NVJ163" s="6"/>
      <c r="NVK163" s="6"/>
      <c r="NVL163" s="6"/>
      <c r="NVM163" s="6"/>
      <c r="NVN163" s="6"/>
      <c r="NVO163" s="6"/>
      <c r="NVP163" s="6"/>
      <c r="NVQ163" s="6"/>
      <c r="NVR163" s="6"/>
      <c r="NVS163" s="6"/>
      <c r="NVT163" s="6"/>
      <c r="NVU163" s="6"/>
      <c r="NVV163" s="6"/>
      <c r="NVW163" s="6"/>
      <c r="NVX163" s="6"/>
      <c r="NVY163" s="6"/>
      <c r="NVZ163" s="6"/>
      <c r="NWA163" s="6"/>
      <c r="NWB163" s="6"/>
      <c r="NWC163" s="6"/>
      <c r="NWD163" s="6"/>
      <c r="NWE163" s="6"/>
      <c r="NWF163" s="6"/>
      <c r="NWG163" s="6"/>
      <c r="NWH163" s="6"/>
      <c r="NWI163" s="6"/>
      <c r="NWJ163" s="6"/>
      <c r="NWK163" s="6"/>
      <c r="NWL163" s="6"/>
      <c r="NWM163" s="6"/>
      <c r="NWN163" s="6"/>
      <c r="NWO163" s="6"/>
      <c r="NWP163" s="6"/>
      <c r="NWQ163" s="6"/>
      <c r="NWR163" s="6"/>
      <c r="NWS163" s="6"/>
      <c r="NWT163" s="6"/>
      <c r="NWU163" s="6"/>
      <c r="NWV163" s="6"/>
      <c r="NWW163" s="6"/>
      <c r="NWX163" s="6"/>
      <c r="NWY163" s="6"/>
      <c r="NWZ163" s="6"/>
      <c r="NXA163" s="6"/>
      <c r="NXB163" s="6"/>
      <c r="NXC163" s="6"/>
      <c r="NXD163" s="6"/>
      <c r="NXE163" s="6"/>
      <c r="NXF163" s="6"/>
      <c r="NXG163" s="6"/>
      <c r="NXH163" s="6"/>
      <c r="NXI163" s="6"/>
      <c r="NXJ163" s="6"/>
      <c r="NXK163" s="6"/>
      <c r="NXL163" s="6"/>
      <c r="NXM163" s="6"/>
      <c r="NXN163" s="6"/>
      <c r="NXO163" s="6"/>
      <c r="NXP163" s="6"/>
      <c r="NXQ163" s="6"/>
      <c r="NXR163" s="6"/>
      <c r="NXS163" s="6"/>
      <c r="NXT163" s="6"/>
      <c r="NXU163" s="6"/>
      <c r="NXV163" s="6"/>
      <c r="NXW163" s="6"/>
      <c r="NXX163" s="6"/>
      <c r="NXY163" s="6"/>
      <c r="NXZ163" s="6"/>
      <c r="NYA163" s="6"/>
      <c r="NYB163" s="6"/>
      <c r="NYC163" s="6"/>
      <c r="NYD163" s="6"/>
      <c r="NYE163" s="6"/>
      <c r="NYF163" s="6"/>
      <c r="NYG163" s="6"/>
      <c r="NYH163" s="6"/>
      <c r="NYI163" s="6"/>
      <c r="NYJ163" s="6"/>
      <c r="NYK163" s="6"/>
      <c r="NYL163" s="6"/>
      <c r="NYM163" s="6"/>
      <c r="NYN163" s="6"/>
      <c r="NYO163" s="6"/>
      <c r="NYP163" s="6"/>
      <c r="NYQ163" s="6"/>
      <c r="NYR163" s="6"/>
      <c r="NYS163" s="6"/>
      <c r="NYT163" s="6"/>
      <c r="NYU163" s="6"/>
      <c r="NYV163" s="6"/>
      <c r="NYW163" s="6"/>
      <c r="NYX163" s="6"/>
      <c r="NYY163" s="6"/>
      <c r="NYZ163" s="6"/>
      <c r="NZA163" s="6"/>
      <c r="NZB163" s="6"/>
      <c r="NZC163" s="6"/>
      <c r="NZD163" s="6"/>
      <c r="NZE163" s="6"/>
      <c r="NZF163" s="6"/>
      <c r="NZG163" s="6"/>
      <c r="NZH163" s="6"/>
      <c r="NZI163" s="6"/>
      <c r="NZJ163" s="6"/>
      <c r="NZK163" s="6"/>
      <c r="NZL163" s="6"/>
      <c r="NZM163" s="6"/>
      <c r="NZN163" s="6"/>
      <c r="NZO163" s="6"/>
      <c r="NZP163" s="6"/>
      <c r="NZQ163" s="6"/>
      <c r="NZR163" s="6"/>
      <c r="NZS163" s="6"/>
      <c r="NZT163" s="6"/>
      <c r="NZU163" s="6"/>
      <c r="NZV163" s="6"/>
      <c r="NZW163" s="6"/>
      <c r="NZX163" s="6"/>
      <c r="NZY163" s="6"/>
      <c r="NZZ163" s="6"/>
      <c r="OAA163" s="6"/>
      <c r="OAB163" s="6"/>
      <c r="OAC163" s="6"/>
      <c r="OAD163" s="6"/>
      <c r="OAE163" s="6"/>
      <c r="OAF163" s="6"/>
      <c r="OAG163" s="6"/>
      <c r="OAH163" s="6"/>
      <c r="OAI163" s="6"/>
      <c r="OAJ163" s="6"/>
      <c r="OAK163" s="6"/>
      <c r="OAL163" s="6"/>
      <c r="OAM163" s="6"/>
      <c r="OAN163" s="6"/>
      <c r="OAO163" s="6"/>
      <c r="OAP163" s="6"/>
      <c r="OAQ163" s="6"/>
      <c r="OAR163" s="6"/>
      <c r="OAS163" s="6"/>
      <c r="OAT163" s="6"/>
      <c r="OAU163" s="6"/>
      <c r="OAV163" s="6"/>
      <c r="OAW163" s="6"/>
      <c r="OAX163" s="6"/>
      <c r="OAY163" s="6"/>
      <c r="OAZ163" s="6"/>
      <c r="OBA163" s="6"/>
      <c r="OBB163" s="6"/>
      <c r="OBC163" s="6"/>
      <c r="OBD163" s="6"/>
      <c r="OBE163" s="6"/>
      <c r="OBF163" s="6"/>
      <c r="OBG163" s="6"/>
      <c r="OBH163" s="6"/>
      <c r="OBI163" s="6"/>
      <c r="OBJ163" s="6"/>
      <c r="OBK163" s="6"/>
      <c r="OBL163" s="6"/>
      <c r="OBM163" s="6"/>
      <c r="OBN163" s="6"/>
      <c r="OBO163" s="6"/>
      <c r="OBP163" s="6"/>
      <c r="OBQ163" s="6"/>
      <c r="OBR163" s="6"/>
      <c r="OBS163" s="6"/>
      <c r="OBT163" s="6"/>
      <c r="OBU163" s="6"/>
      <c r="OBV163" s="6"/>
      <c r="OBW163" s="6"/>
      <c r="OBX163" s="6"/>
      <c r="OBY163" s="6"/>
      <c r="OBZ163" s="6"/>
      <c r="OCA163" s="6"/>
      <c r="OCB163" s="6"/>
      <c r="OCC163" s="6"/>
      <c r="OCD163" s="6"/>
      <c r="OCE163" s="6"/>
      <c r="OCF163" s="6"/>
      <c r="OCG163" s="6"/>
      <c r="OCH163" s="6"/>
      <c r="OCI163" s="6"/>
      <c r="OCJ163" s="6"/>
      <c r="OCK163" s="6"/>
      <c r="OCL163" s="6"/>
      <c r="OCM163" s="6"/>
      <c r="OCN163" s="6"/>
      <c r="OCO163" s="6"/>
      <c r="OCP163" s="6"/>
      <c r="OCQ163" s="6"/>
      <c r="OCR163" s="6"/>
      <c r="OCS163" s="6"/>
      <c r="OCT163" s="6"/>
      <c r="OCU163" s="6"/>
      <c r="OCV163" s="6"/>
      <c r="OCW163" s="6"/>
      <c r="OCX163" s="6"/>
      <c r="OCY163" s="6"/>
      <c r="OCZ163" s="6"/>
      <c r="ODA163" s="6"/>
      <c r="ODB163" s="6"/>
      <c r="ODC163" s="6"/>
      <c r="ODD163" s="6"/>
      <c r="ODE163" s="6"/>
      <c r="ODF163" s="6"/>
      <c r="ODG163" s="6"/>
      <c r="ODH163" s="6"/>
      <c r="ODI163" s="6"/>
      <c r="ODJ163" s="6"/>
      <c r="ODK163" s="6"/>
      <c r="ODL163" s="6"/>
      <c r="ODM163" s="6"/>
      <c r="ODN163" s="6"/>
      <c r="ODO163" s="6"/>
      <c r="ODP163" s="6"/>
      <c r="ODQ163" s="6"/>
      <c r="ODR163" s="6"/>
      <c r="ODS163" s="6"/>
      <c r="ODT163" s="6"/>
      <c r="ODU163" s="6"/>
      <c r="ODV163" s="6"/>
      <c r="ODW163" s="6"/>
      <c r="ODX163" s="6"/>
      <c r="ODY163" s="6"/>
      <c r="ODZ163" s="6"/>
      <c r="OEA163" s="6"/>
      <c r="OEB163" s="6"/>
      <c r="OEC163" s="6"/>
      <c r="OED163" s="6"/>
      <c r="OEE163" s="6"/>
      <c r="OEF163" s="6"/>
      <c r="OEG163" s="6"/>
      <c r="OEH163" s="6"/>
      <c r="OEI163" s="6"/>
      <c r="OEJ163" s="6"/>
      <c r="OEK163" s="6"/>
      <c r="OEL163" s="6"/>
      <c r="OEM163" s="6"/>
      <c r="OEN163" s="6"/>
      <c r="OEO163" s="6"/>
      <c r="OEP163" s="6"/>
      <c r="OEQ163" s="6"/>
      <c r="OER163" s="6"/>
      <c r="OES163" s="6"/>
      <c r="OET163" s="6"/>
      <c r="OEU163" s="6"/>
      <c r="OEV163" s="6"/>
      <c r="OEW163" s="6"/>
      <c r="OEX163" s="6"/>
      <c r="OEY163" s="6"/>
      <c r="OEZ163" s="6"/>
      <c r="OFA163" s="6"/>
      <c r="OFB163" s="6"/>
      <c r="OFC163" s="6"/>
      <c r="OFD163" s="6"/>
      <c r="OFE163" s="6"/>
      <c r="OFF163" s="6"/>
      <c r="OFG163" s="6"/>
      <c r="OFH163" s="6"/>
      <c r="OFI163" s="6"/>
      <c r="OFJ163" s="6"/>
      <c r="OFK163" s="6"/>
      <c r="OFL163" s="6"/>
      <c r="OFM163" s="6"/>
      <c r="OFN163" s="6"/>
      <c r="OFO163" s="6"/>
      <c r="OFP163" s="6"/>
      <c r="OFQ163" s="6"/>
      <c r="OFR163" s="6"/>
      <c r="OFS163" s="6"/>
      <c r="OFT163" s="6"/>
      <c r="OFU163" s="6"/>
      <c r="OFV163" s="6"/>
      <c r="OFW163" s="6"/>
      <c r="OFX163" s="6"/>
      <c r="OFY163" s="6"/>
      <c r="OFZ163" s="6"/>
      <c r="OGA163" s="6"/>
      <c r="OGB163" s="6"/>
      <c r="OGC163" s="6"/>
      <c r="OGD163" s="6"/>
      <c r="OGE163" s="6"/>
      <c r="OGF163" s="6"/>
      <c r="OGG163" s="6"/>
      <c r="OGH163" s="6"/>
      <c r="OGI163" s="6"/>
      <c r="OGJ163" s="6"/>
      <c r="OGK163" s="6"/>
      <c r="OGL163" s="6"/>
      <c r="OGM163" s="6"/>
      <c r="OGN163" s="6"/>
      <c r="OGO163" s="6"/>
      <c r="OGP163" s="6"/>
      <c r="OGQ163" s="6"/>
      <c r="OGR163" s="6"/>
      <c r="OGS163" s="6"/>
      <c r="OGT163" s="6"/>
      <c r="OGU163" s="6"/>
      <c r="OGV163" s="6"/>
      <c r="OGW163" s="6"/>
      <c r="OGX163" s="6"/>
      <c r="OGY163" s="6"/>
      <c r="OGZ163" s="6"/>
      <c r="OHA163" s="6"/>
      <c r="OHB163" s="6"/>
      <c r="OHC163" s="6"/>
      <c r="OHD163" s="6"/>
      <c r="OHE163" s="6"/>
      <c r="OHF163" s="6"/>
      <c r="OHG163" s="6"/>
      <c r="OHH163" s="6"/>
      <c r="OHI163" s="6"/>
      <c r="OHJ163" s="6"/>
      <c r="OHK163" s="6"/>
      <c r="OHL163" s="6"/>
      <c r="OHM163" s="6"/>
      <c r="OHN163" s="6"/>
      <c r="OHO163" s="6"/>
      <c r="OHP163" s="6"/>
      <c r="OHQ163" s="6"/>
      <c r="OHR163" s="6"/>
      <c r="OHS163" s="6"/>
      <c r="OHT163" s="6"/>
      <c r="OHU163" s="6"/>
      <c r="OHV163" s="6"/>
      <c r="OHW163" s="6"/>
      <c r="OHX163" s="6"/>
      <c r="OHY163" s="6"/>
      <c r="OHZ163" s="6"/>
      <c r="OIA163" s="6"/>
      <c r="OIB163" s="6"/>
      <c r="OIC163" s="6"/>
      <c r="OID163" s="6"/>
      <c r="OIE163" s="6"/>
      <c r="OIF163" s="6"/>
      <c r="OIG163" s="6"/>
      <c r="OIH163" s="6"/>
      <c r="OII163" s="6"/>
      <c r="OIJ163" s="6"/>
      <c r="OIK163" s="6"/>
      <c r="OIL163" s="6"/>
      <c r="OIM163" s="6"/>
      <c r="OIN163" s="6"/>
      <c r="OIO163" s="6"/>
      <c r="OIP163" s="6"/>
      <c r="OIQ163" s="6"/>
      <c r="OIR163" s="6"/>
      <c r="OIS163" s="6"/>
      <c r="OIT163" s="6"/>
      <c r="OIU163" s="6"/>
      <c r="OIV163" s="6"/>
      <c r="OIW163" s="6"/>
      <c r="OIX163" s="6"/>
      <c r="OIY163" s="6"/>
      <c r="OIZ163" s="6"/>
      <c r="OJA163" s="6"/>
      <c r="OJB163" s="6"/>
      <c r="OJC163" s="6"/>
      <c r="OJD163" s="6"/>
      <c r="OJE163" s="6"/>
      <c r="OJF163" s="6"/>
      <c r="OJG163" s="6"/>
      <c r="OJH163" s="6"/>
      <c r="OJI163" s="6"/>
      <c r="OJJ163" s="6"/>
      <c r="OJK163" s="6"/>
      <c r="OJL163" s="6"/>
      <c r="OJM163" s="6"/>
      <c r="OJN163" s="6"/>
      <c r="OJO163" s="6"/>
      <c r="OJP163" s="6"/>
      <c r="OJQ163" s="6"/>
      <c r="OJR163" s="6"/>
      <c r="OJS163" s="6"/>
      <c r="OJT163" s="6"/>
      <c r="OJU163" s="6"/>
      <c r="OJV163" s="6"/>
      <c r="OJW163" s="6"/>
      <c r="OJX163" s="6"/>
      <c r="OJY163" s="6"/>
      <c r="OJZ163" s="6"/>
      <c r="OKA163" s="6"/>
      <c r="OKB163" s="6"/>
      <c r="OKC163" s="6"/>
      <c r="OKD163" s="6"/>
      <c r="OKE163" s="6"/>
      <c r="OKF163" s="6"/>
      <c r="OKG163" s="6"/>
      <c r="OKH163" s="6"/>
      <c r="OKI163" s="6"/>
      <c r="OKJ163" s="6"/>
      <c r="OKK163" s="6"/>
      <c r="OKL163" s="6"/>
      <c r="OKM163" s="6"/>
      <c r="OKN163" s="6"/>
      <c r="OKO163" s="6"/>
      <c r="OKP163" s="6"/>
      <c r="OKQ163" s="6"/>
      <c r="OKR163" s="6"/>
      <c r="OKS163" s="6"/>
      <c r="OKT163" s="6"/>
      <c r="OKU163" s="6"/>
      <c r="OKV163" s="6"/>
      <c r="OKW163" s="6"/>
      <c r="OKX163" s="6"/>
      <c r="OKY163" s="6"/>
      <c r="OKZ163" s="6"/>
      <c r="OLA163" s="6"/>
      <c r="OLB163" s="6"/>
      <c r="OLC163" s="6"/>
      <c r="OLD163" s="6"/>
      <c r="OLE163" s="6"/>
      <c r="OLF163" s="6"/>
      <c r="OLG163" s="6"/>
      <c r="OLH163" s="6"/>
      <c r="OLI163" s="6"/>
      <c r="OLJ163" s="6"/>
      <c r="OLK163" s="6"/>
      <c r="OLL163" s="6"/>
      <c r="OLM163" s="6"/>
      <c r="OLN163" s="6"/>
      <c r="OLO163" s="6"/>
      <c r="OLP163" s="6"/>
      <c r="OLQ163" s="6"/>
      <c r="OLR163" s="6"/>
      <c r="OLS163" s="6"/>
      <c r="OLT163" s="6"/>
      <c r="OLU163" s="6"/>
      <c r="OLV163" s="6"/>
      <c r="OLW163" s="6"/>
      <c r="OLX163" s="6"/>
      <c r="OLY163" s="6"/>
      <c r="OLZ163" s="6"/>
      <c r="OMA163" s="6"/>
      <c r="OMB163" s="6"/>
      <c r="OMC163" s="6"/>
      <c r="OMD163" s="6"/>
      <c r="OME163" s="6"/>
      <c r="OMF163" s="6"/>
      <c r="OMG163" s="6"/>
      <c r="OMH163" s="6"/>
      <c r="OMI163" s="6"/>
      <c r="OMJ163" s="6"/>
      <c r="OMK163" s="6"/>
      <c r="OML163" s="6"/>
      <c r="OMM163" s="6"/>
      <c r="OMN163" s="6"/>
      <c r="OMO163" s="6"/>
      <c r="OMP163" s="6"/>
      <c r="OMQ163" s="6"/>
      <c r="OMR163" s="6"/>
      <c r="OMS163" s="6"/>
      <c r="OMT163" s="6"/>
      <c r="OMU163" s="6"/>
      <c r="OMV163" s="6"/>
      <c r="OMW163" s="6"/>
      <c r="OMX163" s="6"/>
      <c r="OMY163" s="6"/>
      <c r="OMZ163" s="6"/>
      <c r="ONA163" s="6"/>
      <c r="ONB163" s="6"/>
      <c r="ONC163" s="6"/>
      <c r="OND163" s="6"/>
      <c r="ONE163" s="6"/>
      <c r="ONF163" s="6"/>
      <c r="ONG163" s="6"/>
      <c r="ONH163" s="6"/>
      <c r="ONI163" s="6"/>
      <c r="ONJ163" s="6"/>
      <c r="ONK163" s="6"/>
      <c r="ONL163" s="6"/>
      <c r="ONM163" s="6"/>
      <c r="ONN163" s="6"/>
      <c r="ONO163" s="6"/>
      <c r="ONP163" s="6"/>
      <c r="ONQ163" s="6"/>
      <c r="ONR163" s="6"/>
      <c r="ONS163" s="6"/>
      <c r="ONT163" s="6"/>
      <c r="ONU163" s="6"/>
      <c r="ONV163" s="6"/>
      <c r="ONW163" s="6"/>
      <c r="ONX163" s="6"/>
      <c r="ONY163" s="6"/>
      <c r="ONZ163" s="6"/>
      <c r="OOA163" s="6"/>
      <c r="OOB163" s="6"/>
      <c r="OOC163" s="6"/>
      <c r="OOD163" s="6"/>
      <c r="OOE163" s="6"/>
      <c r="OOF163" s="6"/>
      <c r="OOG163" s="6"/>
      <c r="OOH163" s="6"/>
      <c r="OOI163" s="6"/>
      <c r="OOJ163" s="6"/>
      <c r="OOK163" s="6"/>
      <c r="OOL163" s="6"/>
      <c r="OOM163" s="6"/>
      <c r="OON163" s="6"/>
      <c r="OOO163" s="6"/>
      <c r="OOP163" s="6"/>
      <c r="OOQ163" s="6"/>
      <c r="OOR163" s="6"/>
      <c r="OOS163" s="6"/>
      <c r="OOT163" s="6"/>
      <c r="OOU163" s="6"/>
      <c r="OOV163" s="6"/>
      <c r="OOW163" s="6"/>
      <c r="OOX163" s="6"/>
      <c r="OOY163" s="6"/>
      <c r="OOZ163" s="6"/>
      <c r="OPA163" s="6"/>
      <c r="OPB163" s="6"/>
      <c r="OPC163" s="6"/>
      <c r="OPD163" s="6"/>
      <c r="OPE163" s="6"/>
      <c r="OPF163" s="6"/>
      <c r="OPG163" s="6"/>
      <c r="OPH163" s="6"/>
      <c r="OPI163" s="6"/>
      <c r="OPJ163" s="6"/>
      <c r="OPK163" s="6"/>
      <c r="OPL163" s="6"/>
      <c r="OPM163" s="6"/>
      <c r="OPN163" s="6"/>
      <c r="OPO163" s="6"/>
      <c r="OPP163" s="6"/>
      <c r="OPQ163" s="6"/>
      <c r="OPR163" s="6"/>
      <c r="OPS163" s="6"/>
      <c r="OPT163" s="6"/>
      <c r="OPU163" s="6"/>
      <c r="OPV163" s="6"/>
      <c r="OPW163" s="6"/>
      <c r="OPX163" s="6"/>
      <c r="OPY163" s="6"/>
      <c r="OPZ163" s="6"/>
      <c r="OQA163" s="6"/>
      <c r="OQB163" s="6"/>
      <c r="OQC163" s="6"/>
      <c r="OQD163" s="6"/>
      <c r="OQE163" s="6"/>
      <c r="OQF163" s="6"/>
      <c r="OQG163" s="6"/>
      <c r="OQH163" s="6"/>
      <c r="OQI163" s="6"/>
      <c r="OQJ163" s="6"/>
      <c r="OQK163" s="6"/>
      <c r="OQL163" s="6"/>
      <c r="OQM163" s="6"/>
      <c r="OQN163" s="6"/>
      <c r="OQO163" s="6"/>
      <c r="OQP163" s="6"/>
      <c r="OQQ163" s="6"/>
      <c r="OQR163" s="6"/>
      <c r="OQS163" s="6"/>
      <c r="OQT163" s="6"/>
      <c r="OQU163" s="6"/>
      <c r="OQV163" s="6"/>
      <c r="OQW163" s="6"/>
      <c r="OQX163" s="6"/>
      <c r="OQY163" s="6"/>
      <c r="OQZ163" s="6"/>
      <c r="ORA163" s="6"/>
      <c r="ORB163" s="6"/>
      <c r="ORC163" s="6"/>
      <c r="ORD163" s="6"/>
      <c r="ORE163" s="6"/>
      <c r="ORF163" s="6"/>
      <c r="ORG163" s="6"/>
      <c r="ORH163" s="6"/>
      <c r="ORI163" s="6"/>
      <c r="ORJ163" s="6"/>
      <c r="ORK163" s="6"/>
      <c r="ORL163" s="6"/>
      <c r="ORM163" s="6"/>
      <c r="ORN163" s="6"/>
      <c r="ORO163" s="6"/>
      <c r="ORP163" s="6"/>
      <c r="ORQ163" s="6"/>
      <c r="ORR163" s="6"/>
      <c r="ORS163" s="6"/>
      <c r="ORT163" s="6"/>
      <c r="ORU163" s="6"/>
      <c r="ORV163" s="6"/>
      <c r="ORW163" s="6"/>
      <c r="ORX163" s="6"/>
      <c r="ORY163" s="6"/>
      <c r="ORZ163" s="6"/>
      <c r="OSA163" s="6"/>
      <c r="OSB163" s="6"/>
      <c r="OSC163" s="6"/>
      <c r="OSD163" s="6"/>
      <c r="OSE163" s="6"/>
      <c r="OSF163" s="6"/>
      <c r="OSG163" s="6"/>
      <c r="OSH163" s="6"/>
      <c r="OSI163" s="6"/>
      <c r="OSJ163" s="6"/>
      <c r="OSK163" s="6"/>
      <c r="OSL163" s="6"/>
      <c r="OSM163" s="6"/>
      <c r="OSN163" s="6"/>
      <c r="OSO163" s="6"/>
      <c r="OSP163" s="6"/>
      <c r="OSQ163" s="6"/>
      <c r="OSR163" s="6"/>
      <c r="OSS163" s="6"/>
      <c r="OST163" s="6"/>
      <c r="OSU163" s="6"/>
      <c r="OSV163" s="6"/>
      <c r="OSW163" s="6"/>
      <c r="OSX163" s="6"/>
      <c r="OSY163" s="6"/>
      <c r="OSZ163" s="6"/>
      <c r="OTA163" s="6"/>
      <c r="OTB163" s="6"/>
      <c r="OTC163" s="6"/>
      <c r="OTD163" s="6"/>
      <c r="OTE163" s="6"/>
      <c r="OTF163" s="6"/>
      <c r="OTG163" s="6"/>
      <c r="OTH163" s="6"/>
      <c r="OTI163" s="6"/>
      <c r="OTJ163" s="6"/>
      <c r="OTK163" s="6"/>
      <c r="OTL163" s="6"/>
      <c r="OTM163" s="6"/>
      <c r="OTN163" s="6"/>
      <c r="OTO163" s="6"/>
      <c r="OTP163" s="6"/>
      <c r="OTQ163" s="6"/>
      <c r="OTR163" s="6"/>
      <c r="OTS163" s="6"/>
      <c r="OTT163" s="6"/>
      <c r="OTU163" s="6"/>
      <c r="OTV163" s="6"/>
      <c r="OTW163" s="6"/>
      <c r="OTX163" s="6"/>
      <c r="OTY163" s="6"/>
      <c r="OTZ163" s="6"/>
      <c r="OUA163" s="6"/>
      <c r="OUB163" s="6"/>
      <c r="OUC163" s="6"/>
      <c r="OUD163" s="6"/>
      <c r="OUE163" s="6"/>
      <c r="OUF163" s="6"/>
      <c r="OUG163" s="6"/>
      <c r="OUH163" s="6"/>
      <c r="OUI163" s="6"/>
      <c r="OUJ163" s="6"/>
      <c r="OUK163" s="6"/>
      <c r="OUL163" s="6"/>
      <c r="OUM163" s="6"/>
      <c r="OUN163" s="6"/>
      <c r="OUO163" s="6"/>
      <c r="OUP163" s="6"/>
      <c r="OUQ163" s="6"/>
      <c r="OUR163" s="6"/>
      <c r="OUS163" s="6"/>
      <c r="OUT163" s="6"/>
      <c r="OUU163" s="6"/>
      <c r="OUV163" s="6"/>
      <c r="OUW163" s="6"/>
      <c r="OUX163" s="6"/>
      <c r="OUY163" s="6"/>
      <c r="OUZ163" s="6"/>
      <c r="OVA163" s="6"/>
      <c r="OVB163" s="6"/>
      <c r="OVC163" s="6"/>
      <c r="OVD163" s="6"/>
      <c r="OVE163" s="6"/>
      <c r="OVF163" s="6"/>
      <c r="OVG163" s="6"/>
      <c r="OVH163" s="6"/>
      <c r="OVI163" s="6"/>
      <c r="OVJ163" s="6"/>
      <c r="OVK163" s="6"/>
      <c r="OVL163" s="6"/>
      <c r="OVM163" s="6"/>
      <c r="OVN163" s="6"/>
      <c r="OVO163" s="6"/>
      <c r="OVP163" s="6"/>
      <c r="OVQ163" s="6"/>
      <c r="OVR163" s="6"/>
      <c r="OVS163" s="6"/>
      <c r="OVT163" s="6"/>
      <c r="OVU163" s="6"/>
      <c r="OVV163" s="6"/>
      <c r="OVW163" s="6"/>
      <c r="OVX163" s="6"/>
      <c r="OVY163" s="6"/>
      <c r="OVZ163" s="6"/>
      <c r="OWA163" s="6"/>
      <c r="OWB163" s="6"/>
      <c r="OWC163" s="6"/>
      <c r="OWD163" s="6"/>
      <c r="OWE163" s="6"/>
      <c r="OWF163" s="6"/>
      <c r="OWG163" s="6"/>
      <c r="OWH163" s="6"/>
      <c r="OWI163" s="6"/>
      <c r="OWJ163" s="6"/>
      <c r="OWK163" s="6"/>
      <c r="OWL163" s="6"/>
      <c r="OWM163" s="6"/>
      <c r="OWN163" s="6"/>
      <c r="OWO163" s="6"/>
      <c r="OWP163" s="6"/>
      <c r="OWQ163" s="6"/>
      <c r="OWR163" s="6"/>
      <c r="OWS163" s="6"/>
      <c r="OWT163" s="6"/>
      <c r="OWU163" s="6"/>
      <c r="OWV163" s="6"/>
      <c r="OWW163" s="6"/>
      <c r="OWX163" s="6"/>
      <c r="OWY163" s="6"/>
      <c r="OWZ163" s="6"/>
      <c r="OXA163" s="6"/>
      <c r="OXB163" s="6"/>
      <c r="OXC163" s="6"/>
      <c r="OXD163" s="6"/>
      <c r="OXE163" s="6"/>
      <c r="OXF163" s="6"/>
      <c r="OXG163" s="6"/>
      <c r="OXH163" s="6"/>
      <c r="OXI163" s="6"/>
      <c r="OXJ163" s="6"/>
      <c r="OXK163" s="6"/>
      <c r="OXL163" s="6"/>
      <c r="OXM163" s="6"/>
      <c r="OXN163" s="6"/>
      <c r="OXO163" s="6"/>
      <c r="OXP163" s="6"/>
      <c r="OXQ163" s="6"/>
      <c r="OXR163" s="6"/>
      <c r="OXS163" s="6"/>
      <c r="OXT163" s="6"/>
      <c r="OXU163" s="6"/>
      <c r="OXV163" s="6"/>
      <c r="OXW163" s="6"/>
      <c r="OXX163" s="6"/>
      <c r="OXY163" s="6"/>
      <c r="OXZ163" s="6"/>
      <c r="OYA163" s="6"/>
      <c r="OYB163" s="6"/>
      <c r="OYC163" s="6"/>
      <c r="OYD163" s="6"/>
      <c r="OYE163" s="6"/>
      <c r="OYF163" s="6"/>
      <c r="OYG163" s="6"/>
      <c r="OYH163" s="6"/>
      <c r="OYI163" s="6"/>
      <c r="OYJ163" s="6"/>
      <c r="OYK163" s="6"/>
      <c r="OYL163" s="6"/>
      <c r="OYM163" s="6"/>
      <c r="OYN163" s="6"/>
      <c r="OYO163" s="6"/>
      <c r="OYP163" s="6"/>
      <c r="OYQ163" s="6"/>
      <c r="OYR163" s="6"/>
      <c r="OYS163" s="6"/>
      <c r="OYT163" s="6"/>
      <c r="OYU163" s="6"/>
      <c r="OYV163" s="6"/>
      <c r="OYW163" s="6"/>
      <c r="OYX163" s="6"/>
      <c r="OYY163" s="6"/>
      <c r="OYZ163" s="6"/>
      <c r="OZA163" s="6"/>
      <c r="OZB163" s="6"/>
      <c r="OZC163" s="6"/>
      <c r="OZD163" s="6"/>
      <c r="OZE163" s="6"/>
      <c r="OZF163" s="6"/>
      <c r="OZG163" s="6"/>
      <c r="OZH163" s="6"/>
      <c r="OZI163" s="6"/>
      <c r="OZJ163" s="6"/>
      <c r="OZK163" s="6"/>
      <c r="OZL163" s="6"/>
      <c r="OZM163" s="6"/>
      <c r="OZN163" s="6"/>
      <c r="OZO163" s="6"/>
      <c r="OZP163" s="6"/>
      <c r="OZQ163" s="6"/>
      <c r="OZR163" s="6"/>
      <c r="OZS163" s="6"/>
      <c r="OZT163" s="6"/>
      <c r="OZU163" s="6"/>
      <c r="OZV163" s="6"/>
      <c r="OZW163" s="6"/>
      <c r="OZX163" s="6"/>
      <c r="OZY163" s="6"/>
      <c r="OZZ163" s="6"/>
      <c r="PAA163" s="6"/>
      <c r="PAB163" s="6"/>
      <c r="PAC163" s="6"/>
      <c r="PAD163" s="6"/>
      <c r="PAE163" s="6"/>
      <c r="PAF163" s="6"/>
      <c r="PAG163" s="6"/>
      <c r="PAH163" s="6"/>
      <c r="PAI163" s="6"/>
      <c r="PAJ163" s="6"/>
      <c r="PAK163" s="6"/>
      <c r="PAL163" s="6"/>
      <c r="PAM163" s="6"/>
      <c r="PAN163" s="6"/>
      <c r="PAO163" s="6"/>
      <c r="PAP163" s="6"/>
      <c r="PAQ163" s="6"/>
      <c r="PAR163" s="6"/>
      <c r="PAS163" s="6"/>
      <c r="PAT163" s="6"/>
      <c r="PAU163" s="6"/>
      <c r="PAV163" s="6"/>
      <c r="PAW163" s="6"/>
      <c r="PAX163" s="6"/>
      <c r="PAY163" s="6"/>
      <c r="PAZ163" s="6"/>
      <c r="PBA163" s="6"/>
      <c r="PBB163" s="6"/>
      <c r="PBC163" s="6"/>
      <c r="PBD163" s="6"/>
      <c r="PBE163" s="6"/>
      <c r="PBF163" s="6"/>
      <c r="PBG163" s="6"/>
      <c r="PBH163" s="6"/>
      <c r="PBI163" s="6"/>
      <c r="PBJ163" s="6"/>
      <c r="PBK163" s="6"/>
      <c r="PBL163" s="6"/>
      <c r="PBM163" s="6"/>
      <c r="PBN163" s="6"/>
      <c r="PBO163" s="6"/>
      <c r="PBP163" s="6"/>
      <c r="PBQ163" s="6"/>
      <c r="PBR163" s="6"/>
      <c r="PBS163" s="6"/>
      <c r="PBT163" s="6"/>
      <c r="PBU163" s="6"/>
      <c r="PBV163" s="6"/>
      <c r="PBW163" s="6"/>
      <c r="PBX163" s="6"/>
      <c r="PBY163" s="6"/>
      <c r="PBZ163" s="6"/>
      <c r="PCA163" s="6"/>
      <c r="PCB163" s="6"/>
      <c r="PCC163" s="6"/>
      <c r="PCD163" s="6"/>
      <c r="PCE163" s="6"/>
      <c r="PCF163" s="6"/>
      <c r="PCG163" s="6"/>
      <c r="PCH163" s="6"/>
      <c r="PCI163" s="6"/>
      <c r="PCJ163" s="6"/>
      <c r="PCK163" s="6"/>
      <c r="PCL163" s="6"/>
      <c r="PCM163" s="6"/>
      <c r="PCN163" s="6"/>
      <c r="PCO163" s="6"/>
      <c r="PCP163" s="6"/>
      <c r="PCQ163" s="6"/>
      <c r="PCR163" s="6"/>
      <c r="PCS163" s="6"/>
      <c r="PCT163" s="6"/>
      <c r="PCU163" s="6"/>
      <c r="PCV163" s="6"/>
      <c r="PCW163" s="6"/>
      <c r="PCX163" s="6"/>
      <c r="PCY163" s="6"/>
      <c r="PCZ163" s="6"/>
      <c r="PDA163" s="6"/>
      <c r="PDB163" s="6"/>
      <c r="PDC163" s="6"/>
      <c r="PDD163" s="6"/>
      <c r="PDE163" s="6"/>
      <c r="PDF163" s="6"/>
      <c r="PDG163" s="6"/>
      <c r="PDH163" s="6"/>
      <c r="PDI163" s="6"/>
      <c r="PDJ163" s="6"/>
      <c r="PDK163" s="6"/>
      <c r="PDL163" s="6"/>
      <c r="PDM163" s="6"/>
      <c r="PDN163" s="6"/>
      <c r="PDO163" s="6"/>
      <c r="PDP163" s="6"/>
      <c r="PDQ163" s="6"/>
      <c r="PDR163" s="6"/>
      <c r="PDS163" s="6"/>
      <c r="PDT163" s="6"/>
      <c r="PDU163" s="6"/>
      <c r="PDV163" s="6"/>
      <c r="PDW163" s="6"/>
      <c r="PDX163" s="6"/>
      <c r="PDY163" s="6"/>
      <c r="PDZ163" s="6"/>
      <c r="PEA163" s="6"/>
      <c r="PEB163" s="6"/>
      <c r="PEC163" s="6"/>
      <c r="PED163" s="6"/>
      <c r="PEE163" s="6"/>
      <c r="PEF163" s="6"/>
      <c r="PEG163" s="6"/>
      <c r="PEH163" s="6"/>
      <c r="PEI163" s="6"/>
      <c r="PEJ163" s="6"/>
      <c r="PEK163" s="6"/>
      <c r="PEL163" s="6"/>
      <c r="PEM163" s="6"/>
      <c r="PEN163" s="6"/>
      <c r="PEO163" s="6"/>
      <c r="PEP163" s="6"/>
      <c r="PEQ163" s="6"/>
      <c r="PER163" s="6"/>
      <c r="PES163" s="6"/>
      <c r="PET163" s="6"/>
      <c r="PEU163" s="6"/>
      <c r="PEV163" s="6"/>
      <c r="PEW163" s="6"/>
      <c r="PEX163" s="6"/>
      <c r="PEY163" s="6"/>
      <c r="PEZ163" s="6"/>
      <c r="PFA163" s="6"/>
      <c r="PFB163" s="6"/>
      <c r="PFC163" s="6"/>
      <c r="PFD163" s="6"/>
      <c r="PFE163" s="6"/>
      <c r="PFF163" s="6"/>
      <c r="PFG163" s="6"/>
      <c r="PFH163" s="6"/>
      <c r="PFI163" s="6"/>
      <c r="PFJ163" s="6"/>
      <c r="PFK163" s="6"/>
      <c r="PFL163" s="6"/>
      <c r="PFM163" s="6"/>
      <c r="PFN163" s="6"/>
      <c r="PFO163" s="6"/>
      <c r="PFP163" s="6"/>
      <c r="PFQ163" s="6"/>
      <c r="PFR163" s="6"/>
      <c r="PFS163" s="6"/>
      <c r="PFT163" s="6"/>
      <c r="PFU163" s="6"/>
      <c r="PFV163" s="6"/>
      <c r="PFW163" s="6"/>
      <c r="PFX163" s="6"/>
      <c r="PFY163" s="6"/>
      <c r="PFZ163" s="6"/>
      <c r="PGA163" s="6"/>
      <c r="PGB163" s="6"/>
      <c r="PGC163" s="6"/>
      <c r="PGD163" s="6"/>
      <c r="PGE163" s="6"/>
      <c r="PGF163" s="6"/>
      <c r="PGG163" s="6"/>
      <c r="PGH163" s="6"/>
      <c r="PGI163" s="6"/>
      <c r="PGJ163" s="6"/>
      <c r="PGK163" s="6"/>
      <c r="PGL163" s="6"/>
      <c r="PGM163" s="6"/>
      <c r="PGN163" s="6"/>
      <c r="PGO163" s="6"/>
      <c r="PGP163" s="6"/>
      <c r="PGQ163" s="6"/>
      <c r="PGR163" s="6"/>
      <c r="PGS163" s="6"/>
      <c r="PGT163" s="6"/>
      <c r="PGU163" s="6"/>
      <c r="PGV163" s="6"/>
      <c r="PGW163" s="6"/>
      <c r="PGX163" s="6"/>
      <c r="PGY163" s="6"/>
      <c r="PGZ163" s="6"/>
      <c r="PHA163" s="6"/>
      <c r="PHB163" s="6"/>
      <c r="PHC163" s="6"/>
      <c r="PHD163" s="6"/>
      <c r="PHE163" s="6"/>
      <c r="PHF163" s="6"/>
      <c r="PHG163" s="6"/>
      <c r="PHH163" s="6"/>
      <c r="PHI163" s="6"/>
      <c r="PHJ163" s="6"/>
      <c r="PHK163" s="6"/>
      <c r="PHL163" s="6"/>
      <c r="PHM163" s="6"/>
      <c r="PHN163" s="6"/>
      <c r="PHO163" s="6"/>
      <c r="PHP163" s="6"/>
      <c r="PHQ163" s="6"/>
      <c r="PHR163" s="6"/>
      <c r="PHS163" s="6"/>
      <c r="PHT163" s="6"/>
      <c r="PHU163" s="6"/>
      <c r="PHV163" s="6"/>
      <c r="PHW163" s="6"/>
      <c r="PHX163" s="6"/>
      <c r="PHY163" s="6"/>
      <c r="PHZ163" s="6"/>
      <c r="PIA163" s="6"/>
      <c r="PIB163" s="6"/>
      <c r="PIC163" s="6"/>
      <c r="PID163" s="6"/>
      <c r="PIE163" s="6"/>
      <c r="PIF163" s="6"/>
      <c r="PIG163" s="6"/>
      <c r="PIH163" s="6"/>
      <c r="PII163" s="6"/>
      <c r="PIJ163" s="6"/>
      <c r="PIK163" s="6"/>
      <c r="PIL163" s="6"/>
      <c r="PIM163" s="6"/>
      <c r="PIN163" s="6"/>
      <c r="PIO163" s="6"/>
      <c r="PIP163" s="6"/>
      <c r="PIQ163" s="6"/>
      <c r="PIR163" s="6"/>
      <c r="PIS163" s="6"/>
      <c r="PIT163" s="6"/>
      <c r="PIU163" s="6"/>
      <c r="PIV163" s="6"/>
      <c r="PIW163" s="6"/>
      <c r="PIX163" s="6"/>
      <c r="PIY163" s="6"/>
      <c r="PIZ163" s="6"/>
      <c r="PJA163" s="6"/>
      <c r="PJB163" s="6"/>
      <c r="PJC163" s="6"/>
      <c r="PJD163" s="6"/>
      <c r="PJE163" s="6"/>
      <c r="PJF163" s="6"/>
      <c r="PJG163" s="6"/>
      <c r="PJH163" s="6"/>
      <c r="PJI163" s="6"/>
      <c r="PJJ163" s="6"/>
      <c r="PJK163" s="6"/>
      <c r="PJL163" s="6"/>
      <c r="PJM163" s="6"/>
      <c r="PJN163" s="6"/>
      <c r="PJO163" s="6"/>
      <c r="PJP163" s="6"/>
      <c r="PJQ163" s="6"/>
      <c r="PJR163" s="6"/>
      <c r="PJS163" s="6"/>
      <c r="PJT163" s="6"/>
      <c r="PJU163" s="6"/>
      <c r="PJV163" s="6"/>
      <c r="PJW163" s="6"/>
      <c r="PJX163" s="6"/>
      <c r="PJY163" s="6"/>
      <c r="PJZ163" s="6"/>
      <c r="PKA163" s="6"/>
      <c r="PKB163" s="6"/>
      <c r="PKC163" s="6"/>
      <c r="PKD163" s="6"/>
      <c r="PKE163" s="6"/>
      <c r="PKF163" s="6"/>
      <c r="PKG163" s="6"/>
      <c r="PKH163" s="6"/>
      <c r="PKI163" s="6"/>
      <c r="PKJ163" s="6"/>
      <c r="PKK163" s="6"/>
      <c r="PKL163" s="6"/>
      <c r="PKM163" s="6"/>
      <c r="PKN163" s="6"/>
      <c r="PKO163" s="6"/>
      <c r="PKP163" s="6"/>
      <c r="PKQ163" s="6"/>
      <c r="PKR163" s="6"/>
      <c r="PKS163" s="6"/>
      <c r="PKT163" s="6"/>
      <c r="PKU163" s="6"/>
      <c r="PKV163" s="6"/>
      <c r="PKW163" s="6"/>
      <c r="PKX163" s="6"/>
      <c r="PKY163" s="6"/>
      <c r="PKZ163" s="6"/>
      <c r="PLA163" s="6"/>
      <c r="PLB163" s="6"/>
      <c r="PLC163" s="6"/>
      <c r="PLD163" s="6"/>
      <c r="PLE163" s="6"/>
      <c r="PLF163" s="6"/>
      <c r="PLG163" s="6"/>
      <c r="PLH163" s="6"/>
      <c r="PLI163" s="6"/>
      <c r="PLJ163" s="6"/>
      <c r="PLK163" s="6"/>
      <c r="PLL163" s="6"/>
      <c r="PLM163" s="6"/>
      <c r="PLN163" s="6"/>
      <c r="PLO163" s="6"/>
      <c r="PLP163" s="6"/>
      <c r="PLQ163" s="6"/>
      <c r="PLR163" s="6"/>
      <c r="PLS163" s="6"/>
      <c r="PLT163" s="6"/>
      <c r="PLU163" s="6"/>
      <c r="PLV163" s="6"/>
      <c r="PLW163" s="6"/>
      <c r="PLX163" s="6"/>
      <c r="PLY163" s="6"/>
      <c r="PLZ163" s="6"/>
      <c r="PMA163" s="6"/>
      <c r="PMB163" s="6"/>
      <c r="PMC163" s="6"/>
      <c r="PMD163" s="6"/>
      <c r="PME163" s="6"/>
      <c r="PMF163" s="6"/>
      <c r="PMG163" s="6"/>
      <c r="PMH163" s="6"/>
      <c r="PMI163" s="6"/>
      <c r="PMJ163" s="6"/>
      <c r="PMK163" s="6"/>
      <c r="PML163" s="6"/>
      <c r="PMM163" s="6"/>
      <c r="PMN163" s="6"/>
      <c r="PMO163" s="6"/>
      <c r="PMP163" s="6"/>
      <c r="PMQ163" s="6"/>
      <c r="PMR163" s="6"/>
      <c r="PMS163" s="6"/>
      <c r="PMT163" s="6"/>
      <c r="PMU163" s="6"/>
      <c r="PMV163" s="6"/>
      <c r="PMW163" s="6"/>
      <c r="PMX163" s="6"/>
      <c r="PMY163" s="6"/>
      <c r="PMZ163" s="6"/>
      <c r="PNA163" s="6"/>
      <c r="PNB163" s="6"/>
      <c r="PNC163" s="6"/>
      <c r="PND163" s="6"/>
      <c r="PNE163" s="6"/>
      <c r="PNF163" s="6"/>
      <c r="PNG163" s="6"/>
      <c r="PNH163" s="6"/>
      <c r="PNI163" s="6"/>
      <c r="PNJ163" s="6"/>
      <c r="PNK163" s="6"/>
      <c r="PNL163" s="6"/>
      <c r="PNM163" s="6"/>
      <c r="PNN163" s="6"/>
      <c r="PNO163" s="6"/>
      <c r="PNP163" s="6"/>
      <c r="PNQ163" s="6"/>
      <c r="PNR163" s="6"/>
      <c r="PNS163" s="6"/>
      <c r="PNT163" s="6"/>
      <c r="PNU163" s="6"/>
      <c r="PNV163" s="6"/>
      <c r="PNW163" s="6"/>
      <c r="PNX163" s="6"/>
      <c r="PNY163" s="6"/>
      <c r="PNZ163" s="6"/>
      <c r="POA163" s="6"/>
      <c r="POB163" s="6"/>
      <c r="POC163" s="6"/>
      <c r="POD163" s="6"/>
      <c r="POE163" s="6"/>
      <c r="POF163" s="6"/>
      <c r="POG163" s="6"/>
      <c r="POH163" s="6"/>
      <c r="POI163" s="6"/>
      <c r="POJ163" s="6"/>
      <c r="POK163" s="6"/>
      <c r="POL163" s="6"/>
      <c r="POM163" s="6"/>
      <c r="PON163" s="6"/>
      <c r="POO163" s="6"/>
      <c r="POP163" s="6"/>
      <c r="POQ163" s="6"/>
      <c r="POR163" s="6"/>
      <c r="POS163" s="6"/>
      <c r="POT163" s="6"/>
      <c r="POU163" s="6"/>
      <c r="POV163" s="6"/>
      <c r="POW163" s="6"/>
      <c r="POX163" s="6"/>
      <c r="POY163" s="6"/>
      <c r="POZ163" s="6"/>
      <c r="PPA163" s="6"/>
      <c r="PPB163" s="6"/>
      <c r="PPC163" s="6"/>
      <c r="PPD163" s="6"/>
      <c r="PPE163" s="6"/>
      <c r="PPF163" s="6"/>
      <c r="PPG163" s="6"/>
      <c r="PPH163" s="6"/>
      <c r="PPI163" s="6"/>
      <c r="PPJ163" s="6"/>
      <c r="PPK163" s="6"/>
      <c r="PPL163" s="6"/>
      <c r="PPM163" s="6"/>
      <c r="PPN163" s="6"/>
      <c r="PPO163" s="6"/>
      <c r="PPP163" s="6"/>
      <c r="PPQ163" s="6"/>
      <c r="PPR163" s="6"/>
      <c r="PPS163" s="6"/>
      <c r="PPT163" s="6"/>
      <c r="PPU163" s="6"/>
      <c r="PPV163" s="6"/>
      <c r="PPW163" s="6"/>
      <c r="PPX163" s="6"/>
      <c r="PPY163" s="6"/>
      <c r="PPZ163" s="6"/>
      <c r="PQA163" s="6"/>
      <c r="PQB163" s="6"/>
      <c r="PQC163" s="6"/>
      <c r="PQD163" s="6"/>
      <c r="PQE163" s="6"/>
      <c r="PQF163" s="6"/>
      <c r="PQG163" s="6"/>
      <c r="PQH163" s="6"/>
      <c r="PQI163" s="6"/>
      <c r="PQJ163" s="6"/>
      <c r="PQK163" s="6"/>
      <c r="PQL163" s="6"/>
      <c r="PQM163" s="6"/>
      <c r="PQN163" s="6"/>
      <c r="PQO163" s="6"/>
      <c r="PQP163" s="6"/>
      <c r="PQQ163" s="6"/>
      <c r="PQR163" s="6"/>
      <c r="PQS163" s="6"/>
      <c r="PQT163" s="6"/>
      <c r="PQU163" s="6"/>
      <c r="PQV163" s="6"/>
      <c r="PQW163" s="6"/>
      <c r="PQX163" s="6"/>
      <c r="PQY163" s="6"/>
      <c r="PQZ163" s="6"/>
      <c r="PRA163" s="6"/>
      <c r="PRB163" s="6"/>
      <c r="PRC163" s="6"/>
      <c r="PRD163" s="6"/>
      <c r="PRE163" s="6"/>
      <c r="PRF163" s="6"/>
      <c r="PRG163" s="6"/>
      <c r="PRH163" s="6"/>
      <c r="PRI163" s="6"/>
      <c r="PRJ163" s="6"/>
      <c r="PRK163" s="6"/>
      <c r="PRL163" s="6"/>
      <c r="PRM163" s="6"/>
      <c r="PRN163" s="6"/>
      <c r="PRO163" s="6"/>
      <c r="PRP163" s="6"/>
      <c r="PRQ163" s="6"/>
      <c r="PRR163" s="6"/>
      <c r="PRS163" s="6"/>
      <c r="PRT163" s="6"/>
      <c r="PRU163" s="6"/>
      <c r="PRV163" s="6"/>
      <c r="PRW163" s="6"/>
      <c r="PRX163" s="6"/>
      <c r="PRY163" s="6"/>
      <c r="PRZ163" s="6"/>
      <c r="PSA163" s="6"/>
      <c r="PSB163" s="6"/>
      <c r="PSC163" s="6"/>
      <c r="PSD163" s="6"/>
      <c r="PSE163" s="6"/>
      <c r="PSF163" s="6"/>
      <c r="PSG163" s="6"/>
      <c r="PSH163" s="6"/>
      <c r="PSI163" s="6"/>
      <c r="PSJ163" s="6"/>
      <c r="PSK163" s="6"/>
      <c r="PSL163" s="6"/>
      <c r="PSM163" s="6"/>
      <c r="PSN163" s="6"/>
      <c r="PSO163" s="6"/>
      <c r="PSP163" s="6"/>
      <c r="PSQ163" s="6"/>
      <c r="PSR163" s="6"/>
      <c r="PSS163" s="6"/>
      <c r="PST163" s="6"/>
      <c r="PSU163" s="6"/>
      <c r="PSV163" s="6"/>
      <c r="PSW163" s="6"/>
      <c r="PSX163" s="6"/>
      <c r="PSY163" s="6"/>
      <c r="PSZ163" s="6"/>
      <c r="PTA163" s="6"/>
      <c r="PTB163" s="6"/>
      <c r="PTC163" s="6"/>
      <c r="PTD163" s="6"/>
      <c r="PTE163" s="6"/>
      <c r="PTF163" s="6"/>
      <c r="PTG163" s="6"/>
      <c r="PTH163" s="6"/>
      <c r="PTI163" s="6"/>
      <c r="PTJ163" s="6"/>
      <c r="PTK163" s="6"/>
      <c r="PTL163" s="6"/>
      <c r="PTM163" s="6"/>
      <c r="PTN163" s="6"/>
      <c r="PTO163" s="6"/>
      <c r="PTP163" s="6"/>
      <c r="PTQ163" s="6"/>
      <c r="PTR163" s="6"/>
      <c r="PTS163" s="6"/>
      <c r="PTT163" s="6"/>
      <c r="PTU163" s="6"/>
      <c r="PTV163" s="6"/>
      <c r="PTW163" s="6"/>
      <c r="PTX163" s="6"/>
      <c r="PTY163" s="6"/>
      <c r="PTZ163" s="6"/>
      <c r="PUA163" s="6"/>
      <c r="PUB163" s="6"/>
      <c r="PUC163" s="6"/>
      <c r="PUD163" s="6"/>
      <c r="PUE163" s="6"/>
      <c r="PUF163" s="6"/>
      <c r="PUG163" s="6"/>
      <c r="PUH163" s="6"/>
      <c r="PUI163" s="6"/>
      <c r="PUJ163" s="6"/>
      <c r="PUK163" s="6"/>
      <c r="PUL163" s="6"/>
      <c r="PUM163" s="6"/>
      <c r="PUN163" s="6"/>
      <c r="PUO163" s="6"/>
      <c r="PUP163" s="6"/>
      <c r="PUQ163" s="6"/>
      <c r="PUR163" s="6"/>
      <c r="PUS163" s="6"/>
      <c r="PUT163" s="6"/>
      <c r="PUU163" s="6"/>
      <c r="PUV163" s="6"/>
      <c r="PUW163" s="6"/>
      <c r="PUX163" s="6"/>
      <c r="PUY163" s="6"/>
      <c r="PUZ163" s="6"/>
      <c r="PVA163" s="6"/>
      <c r="PVB163" s="6"/>
      <c r="PVC163" s="6"/>
      <c r="PVD163" s="6"/>
      <c r="PVE163" s="6"/>
      <c r="PVF163" s="6"/>
      <c r="PVG163" s="6"/>
      <c r="PVH163" s="6"/>
      <c r="PVI163" s="6"/>
      <c r="PVJ163" s="6"/>
      <c r="PVK163" s="6"/>
      <c r="PVL163" s="6"/>
      <c r="PVM163" s="6"/>
      <c r="PVN163" s="6"/>
      <c r="PVO163" s="6"/>
      <c r="PVP163" s="6"/>
      <c r="PVQ163" s="6"/>
      <c r="PVR163" s="6"/>
      <c r="PVS163" s="6"/>
      <c r="PVT163" s="6"/>
      <c r="PVU163" s="6"/>
      <c r="PVV163" s="6"/>
      <c r="PVW163" s="6"/>
      <c r="PVX163" s="6"/>
      <c r="PVY163" s="6"/>
      <c r="PVZ163" s="6"/>
      <c r="PWA163" s="6"/>
      <c r="PWB163" s="6"/>
      <c r="PWC163" s="6"/>
      <c r="PWD163" s="6"/>
      <c r="PWE163" s="6"/>
      <c r="PWF163" s="6"/>
      <c r="PWG163" s="6"/>
      <c r="PWH163" s="6"/>
      <c r="PWI163" s="6"/>
      <c r="PWJ163" s="6"/>
      <c r="PWK163" s="6"/>
      <c r="PWL163" s="6"/>
      <c r="PWM163" s="6"/>
      <c r="PWN163" s="6"/>
      <c r="PWO163" s="6"/>
      <c r="PWP163" s="6"/>
      <c r="PWQ163" s="6"/>
      <c r="PWR163" s="6"/>
      <c r="PWS163" s="6"/>
      <c r="PWT163" s="6"/>
      <c r="PWU163" s="6"/>
      <c r="PWV163" s="6"/>
      <c r="PWW163" s="6"/>
      <c r="PWX163" s="6"/>
      <c r="PWY163" s="6"/>
      <c r="PWZ163" s="6"/>
      <c r="PXA163" s="6"/>
      <c r="PXB163" s="6"/>
      <c r="PXC163" s="6"/>
      <c r="PXD163" s="6"/>
      <c r="PXE163" s="6"/>
      <c r="PXF163" s="6"/>
      <c r="PXG163" s="6"/>
      <c r="PXH163" s="6"/>
      <c r="PXI163" s="6"/>
      <c r="PXJ163" s="6"/>
      <c r="PXK163" s="6"/>
      <c r="PXL163" s="6"/>
      <c r="PXM163" s="6"/>
      <c r="PXN163" s="6"/>
      <c r="PXO163" s="6"/>
      <c r="PXP163" s="6"/>
      <c r="PXQ163" s="6"/>
      <c r="PXR163" s="6"/>
      <c r="PXS163" s="6"/>
      <c r="PXT163" s="6"/>
      <c r="PXU163" s="6"/>
      <c r="PXV163" s="6"/>
      <c r="PXW163" s="6"/>
      <c r="PXX163" s="6"/>
      <c r="PXY163" s="6"/>
      <c r="PXZ163" s="6"/>
      <c r="PYA163" s="6"/>
      <c r="PYB163" s="6"/>
      <c r="PYC163" s="6"/>
      <c r="PYD163" s="6"/>
      <c r="PYE163" s="6"/>
      <c r="PYF163" s="6"/>
      <c r="PYG163" s="6"/>
      <c r="PYH163" s="6"/>
      <c r="PYI163" s="6"/>
      <c r="PYJ163" s="6"/>
      <c r="PYK163" s="6"/>
      <c r="PYL163" s="6"/>
      <c r="PYM163" s="6"/>
      <c r="PYN163" s="6"/>
      <c r="PYO163" s="6"/>
      <c r="PYP163" s="6"/>
      <c r="PYQ163" s="6"/>
      <c r="PYR163" s="6"/>
      <c r="PYS163" s="6"/>
      <c r="PYT163" s="6"/>
      <c r="PYU163" s="6"/>
      <c r="PYV163" s="6"/>
      <c r="PYW163" s="6"/>
      <c r="PYX163" s="6"/>
      <c r="PYY163" s="6"/>
      <c r="PYZ163" s="6"/>
      <c r="PZA163" s="6"/>
      <c r="PZB163" s="6"/>
      <c r="PZC163" s="6"/>
      <c r="PZD163" s="6"/>
      <c r="PZE163" s="6"/>
      <c r="PZF163" s="6"/>
      <c r="PZG163" s="6"/>
      <c r="PZH163" s="6"/>
      <c r="PZI163" s="6"/>
      <c r="PZJ163" s="6"/>
      <c r="PZK163" s="6"/>
      <c r="PZL163" s="6"/>
      <c r="PZM163" s="6"/>
      <c r="PZN163" s="6"/>
      <c r="PZO163" s="6"/>
      <c r="PZP163" s="6"/>
      <c r="PZQ163" s="6"/>
      <c r="PZR163" s="6"/>
      <c r="PZS163" s="6"/>
      <c r="PZT163" s="6"/>
      <c r="PZU163" s="6"/>
      <c r="PZV163" s="6"/>
      <c r="PZW163" s="6"/>
      <c r="PZX163" s="6"/>
      <c r="PZY163" s="6"/>
      <c r="PZZ163" s="6"/>
      <c r="QAA163" s="6"/>
      <c r="QAB163" s="6"/>
      <c r="QAC163" s="6"/>
      <c r="QAD163" s="6"/>
      <c r="QAE163" s="6"/>
      <c r="QAF163" s="6"/>
      <c r="QAG163" s="6"/>
      <c r="QAH163" s="6"/>
      <c r="QAI163" s="6"/>
      <c r="QAJ163" s="6"/>
      <c r="QAK163" s="6"/>
      <c r="QAL163" s="6"/>
      <c r="QAM163" s="6"/>
      <c r="QAN163" s="6"/>
      <c r="QAO163" s="6"/>
      <c r="QAP163" s="6"/>
      <c r="QAQ163" s="6"/>
      <c r="QAR163" s="6"/>
      <c r="QAS163" s="6"/>
      <c r="QAT163" s="6"/>
      <c r="QAU163" s="6"/>
      <c r="QAV163" s="6"/>
      <c r="QAW163" s="6"/>
      <c r="QAX163" s="6"/>
      <c r="QAY163" s="6"/>
      <c r="QAZ163" s="6"/>
      <c r="QBA163" s="6"/>
      <c r="QBB163" s="6"/>
      <c r="QBC163" s="6"/>
      <c r="QBD163" s="6"/>
      <c r="QBE163" s="6"/>
      <c r="QBF163" s="6"/>
      <c r="QBG163" s="6"/>
      <c r="QBH163" s="6"/>
      <c r="QBI163" s="6"/>
      <c r="QBJ163" s="6"/>
      <c r="QBK163" s="6"/>
      <c r="QBL163" s="6"/>
      <c r="QBM163" s="6"/>
      <c r="QBN163" s="6"/>
      <c r="QBO163" s="6"/>
      <c r="QBP163" s="6"/>
      <c r="QBQ163" s="6"/>
      <c r="QBR163" s="6"/>
      <c r="QBS163" s="6"/>
      <c r="QBT163" s="6"/>
      <c r="QBU163" s="6"/>
      <c r="QBV163" s="6"/>
      <c r="QBW163" s="6"/>
      <c r="QBX163" s="6"/>
      <c r="QBY163" s="6"/>
      <c r="QBZ163" s="6"/>
      <c r="QCA163" s="6"/>
      <c r="QCB163" s="6"/>
      <c r="QCC163" s="6"/>
      <c r="QCD163" s="6"/>
      <c r="QCE163" s="6"/>
      <c r="QCF163" s="6"/>
      <c r="QCG163" s="6"/>
      <c r="QCH163" s="6"/>
      <c r="QCI163" s="6"/>
      <c r="QCJ163" s="6"/>
      <c r="QCK163" s="6"/>
      <c r="QCL163" s="6"/>
      <c r="QCM163" s="6"/>
      <c r="QCN163" s="6"/>
      <c r="QCO163" s="6"/>
      <c r="QCP163" s="6"/>
      <c r="QCQ163" s="6"/>
      <c r="QCR163" s="6"/>
      <c r="QCS163" s="6"/>
      <c r="QCT163" s="6"/>
      <c r="QCU163" s="6"/>
      <c r="QCV163" s="6"/>
      <c r="QCW163" s="6"/>
      <c r="QCX163" s="6"/>
      <c r="QCY163" s="6"/>
      <c r="QCZ163" s="6"/>
      <c r="QDA163" s="6"/>
      <c r="QDB163" s="6"/>
      <c r="QDC163" s="6"/>
      <c r="QDD163" s="6"/>
      <c r="QDE163" s="6"/>
      <c r="QDF163" s="6"/>
      <c r="QDG163" s="6"/>
      <c r="QDH163" s="6"/>
      <c r="QDI163" s="6"/>
      <c r="QDJ163" s="6"/>
      <c r="QDK163" s="6"/>
      <c r="QDL163" s="6"/>
      <c r="QDM163" s="6"/>
      <c r="QDN163" s="6"/>
      <c r="QDO163" s="6"/>
      <c r="QDP163" s="6"/>
      <c r="QDQ163" s="6"/>
      <c r="QDR163" s="6"/>
      <c r="QDS163" s="6"/>
      <c r="QDT163" s="6"/>
      <c r="QDU163" s="6"/>
      <c r="QDV163" s="6"/>
      <c r="QDW163" s="6"/>
      <c r="QDX163" s="6"/>
      <c r="QDY163" s="6"/>
      <c r="QDZ163" s="6"/>
      <c r="QEA163" s="6"/>
      <c r="QEB163" s="6"/>
      <c r="QEC163" s="6"/>
      <c r="QED163" s="6"/>
      <c r="QEE163" s="6"/>
      <c r="QEF163" s="6"/>
      <c r="QEG163" s="6"/>
      <c r="QEH163" s="6"/>
      <c r="QEI163" s="6"/>
      <c r="QEJ163" s="6"/>
      <c r="QEK163" s="6"/>
      <c r="QEL163" s="6"/>
      <c r="QEM163" s="6"/>
      <c r="QEN163" s="6"/>
      <c r="QEO163" s="6"/>
      <c r="QEP163" s="6"/>
      <c r="QEQ163" s="6"/>
      <c r="QER163" s="6"/>
      <c r="QES163" s="6"/>
      <c r="QET163" s="6"/>
      <c r="QEU163" s="6"/>
      <c r="QEV163" s="6"/>
      <c r="QEW163" s="6"/>
      <c r="QEX163" s="6"/>
      <c r="QEY163" s="6"/>
      <c r="QEZ163" s="6"/>
      <c r="QFA163" s="6"/>
      <c r="QFB163" s="6"/>
      <c r="QFC163" s="6"/>
      <c r="QFD163" s="6"/>
      <c r="QFE163" s="6"/>
      <c r="QFF163" s="6"/>
      <c r="QFG163" s="6"/>
      <c r="QFH163" s="6"/>
      <c r="QFI163" s="6"/>
      <c r="QFJ163" s="6"/>
      <c r="QFK163" s="6"/>
      <c r="QFL163" s="6"/>
      <c r="QFM163" s="6"/>
      <c r="QFN163" s="6"/>
      <c r="QFO163" s="6"/>
      <c r="QFP163" s="6"/>
      <c r="QFQ163" s="6"/>
      <c r="QFR163" s="6"/>
      <c r="QFS163" s="6"/>
      <c r="QFT163" s="6"/>
      <c r="QFU163" s="6"/>
      <c r="QFV163" s="6"/>
      <c r="QFW163" s="6"/>
      <c r="QFX163" s="6"/>
      <c r="QFY163" s="6"/>
      <c r="QFZ163" s="6"/>
      <c r="QGA163" s="6"/>
      <c r="QGB163" s="6"/>
      <c r="QGC163" s="6"/>
      <c r="QGD163" s="6"/>
      <c r="QGE163" s="6"/>
      <c r="QGF163" s="6"/>
      <c r="QGG163" s="6"/>
      <c r="QGH163" s="6"/>
      <c r="QGI163" s="6"/>
      <c r="QGJ163" s="6"/>
      <c r="QGK163" s="6"/>
      <c r="QGL163" s="6"/>
      <c r="QGM163" s="6"/>
      <c r="QGN163" s="6"/>
      <c r="QGO163" s="6"/>
      <c r="QGP163" s="6"/>
      <c r="QGQ163" s="6"/>
      <c r="QGR163" s="6"/>
      <c r="QGS163" s="6"/>
      <c r="QGT163" s="6"/>
      <c r="QGU163" s="6"/>
      <c r="QGV163" s="6"/>
      <c r="QGW163" s="6"/>
      <c r="QGX163" s="6"/>
      <c r="QGY163" s="6"/>
      <c r="QGZ163" s="6"/>
      <c r="QHA163" s="6"/>
      <c r="QHB163" s="6"/>
      <c r="QHC163" s="6"/>
      <c r="QHD163" s="6"/>
      <c r="QHE163" s="6"/>
      <c r="QHF163" s="6"/>
      <c r="QHG163" s="6"/>
      <c r="QHH163" s="6"/>
      <c r="QHI163" s="6"/>
      <c r="QHJ163" s="6"/>
      <c r="QHK163" s="6"/>
      <c r="QHL163" s="6"/>
      <c r="QHM163" s="6"/>
      <c r="QHN163" s="6"/>
      <c r="QHO163" s="6"/>
      <c r="QHP163" s="6"/>
      <c r="QHQ163" s="6"/>
      <c r="QHR163" s="6"/>
      <c r="QHS163" s="6"/>
      <c r="QHT163" s="6"/>
      <c r="QHU163" s="6"/>
      <c r="QHV163" s="6"/>
      <c r="QHW163" s="6"/>
      <c r="QHX163" s="6"/>
      <c r="QHY163" s="6"/>
      <c r="QHZ163" s="6"/>
      <c r="QIA163" s="6"/>
      <c r="QIB163" s="6"/>
      <c r="QIC163" s="6"/>
      <c r="QID163" s="6"/>
      <c r="QIE163" s="6"/>
      <c r="QIF163" s="6"/>
      <c r="QIG163" s="6"/>
      <c r="QIH163" s="6"/>
      <c r="QII163" s="6"/>
      <c r="QIJ163" s="6"/>
      <c r="QIK163" s="6"/>
      <c r="QIL163" s="6"/>
      <c r="QIM163" s="6"/>
      <c r="QIN163" s="6"/>
      <c r="QIO163" s="6"/>
      <c r="QIP163" s="6"/>
      <c r="QIQ163" s="6"/>
      <c r="QIR163" s="6"/>
      <c r="QIS163" s="6"/>
      <c r="QIT163" s="6"/>
      <c r="QIU163" s="6"/>
      <c r="QIV163" s="6"/>
      <c r="QIW163" s="6"/>
      <c r="QIX163" s="6"/>
      <c r="QIY163" s="6"/>
      <c r="QIZ163" s="6"/>
      <c r="QJA163" s="6"/>
      <c r="QJB163" s="6"/>
      <c r="QJC163" s="6"/>
      <c r="QJD163" s="6"/>
      <c r="QJE163" s="6"/>
      <c r="QJF163" s="6"/>
      <c r="QJG163" s="6"/>
      <c r="QJH163" s="6"/>
      <c r="QJI163" s="6"/>
      <c r="QJJ163" s="6"/>
      <c r="QJK163" s="6"/>
      <c r="QJL163" s="6"/>
      <c r="QJM163" s="6"/>
      <c r="QJN163" s="6"/>
      <c r="QJO163" s="6"/>
      <c r="QJP163" s="6"/>
      <c r="QJQ163" s="6"/>
      <c r="QJR163" s="6"/>
      <c r="QJS163" s="6"/>
      <c r="QJT163" s="6"/>
      <c r="QJU163" s="6"/>
      <c r="QJV163" s="6"/>
      <c r="QJW163" s="6"/>
      <c r="QJX163" s="6"/>
      <c r="QJY163" s="6"/>
      <c r="QJZ163" s="6"/>
      <c r="QKA163" s="6"/>
      <c r="QKB163" s="6"/>
      <c r="QKC163" s="6"/>
      <c r="QKD163" s="6"/>
      <c r="QKE163" s="6"/>
      <c r="QKF163" s="6"/>
      <c r="QKG163" s="6"/>
      <c r="QKH163" s="6"/>
      <c r="QKI163" s="6"/>
      <c r="QKJ163" s="6"/>
      <c r="QKK163" s="6"/>
      <c r="QKL163" s="6"/>
      <c r="QKM163" s="6"/>
      <c r="QKN163" s="6"/>
      <c r="QKO163" s="6"/>
      <c r="QKP163" s="6"/>
      <c r="QKQ163" s="6"/>
      <c r="QKR163" s="6"/>
      <c r="QKS163" s="6"/>
      <c r="QKT163" s="6"/>
      <c r="QKU163" s="6"/>
      <c r="QKV163" s="6"/>
      <c r="QKW163" s="6"/>
      <c r="QKX163" s="6"/>
      <c r="QKY163" s="6"/>
      <c r="QKZ163" s="6"/>
      <c r="QLA163" s="6"/>
      <c r="QLB163" s="6"/>
      <c r="QLC163" s="6"/>
      <c r="QLD163" s="6"/>
      <c r="QLE163" s="6"/>
      <c r="QLF163" s="6"/>
      <c r="QLG163" s="6"/>
      <c r="QLH163" s="6"/>
      <c r="QLI163" s="6"/>
      <c r="QLJ163" s="6"/>
      <c r="QLK163" s="6"/>
      <c r="QLL163" s="6"/>
      <c r="QLM163" s="6"/>
      <c r="QLN163" s="6"/>
      <c r="QLO163" s="6"/>
      <c r="QLP163" s="6"/>
      <c r="QLQ163" s="6"/>
      <c r="QLR163" s="6"/>
      <c r="QLS163" s="6"/>
      <c r="QLT163" s="6"/>
      <c r="QLU163" s="6"/>
      <c r="QLV163" s="6"/>
      <c r="QLW163" s="6"/>
      <c r="QLX163" s="6"/>
      <c r="QLY163" s="6"/>
      <c r="QLZ163" s="6"/>
      <c r="QMA163" s="6"/>
      <c r="QMB163" s="6"/>
      <c r="QMC163" s="6"/>
      <c r="QMD163" s="6"/>
      <c r="QME163" s="6"/>
      <c r="QMF163" s="6"/>
      <c r="QMG163" s="6"/>
      <c r="QMH163" s="6"/>
      <c r="QMI163" s="6"/>
      <c r="QMJ163" s="6"/>
      <c r="QMK163" s="6"/>
      <c r="QML163" s="6"/>
      <c r="QMM163" s="6"/>
      <c r="QMN163" s="6"/>
      <c r="QMO163" s="6"/>
      <c r="QMP163" s="6"/>
      <c r="QMQ163" s="6"/>
      <c r="QMR163" s="6"/>
      <c r="QMS163" s="6"/>
      <c r="QMT163" s="6"/>
      <c r="QMU163" s="6"/>
      <c r="QMV163" s="6"/>
      <c r="QMW163" s="6"/>
      <c r="QMX163" s="6"/>
      <c r="QMY163" s="6"/>
      <c r="QMZ163" s="6"/>
      <c r="QNA163" s="6"/>
      <c r="QNB163" s="6"/>
      <c r="QNC163" s="6"/>
      <c r="QND163" s="6"/>
      <c r="QNE163" s="6"/>
      <c r="QNF163" s="6"/>
      <c r="QNG163" s="6"/>
      <c r="QNH163" s="6"/>
      <c r="QNI163" s="6"/>
      <c r="QNJ163" s="6"/>
      <c r="QNK163" s="6"/>
      <c r="QNL163" s="6"/>
      <c r="QNM163" s="6"/>
      <c r="QNN163" s="6"/>
      <c r="QNO163" s="6"/>
      <c r="QNP163" s="6"/>
      <c r="QNQ163" s="6"/>
      <c r="QNR163" s="6"/>
      <c r="QNS163" s="6"/>
      <c r="QNT163" s="6"/>
      <c r="QNU163" s="6"/>
      <c r="QNV163" s="6"/>
      <c r="QNW163" s="6"/>
      <c r="QNX163" s="6"/>
      <c r="QNY163" s="6"/>
      <c r="QNZ163" s="6"/>
      <c r="QOA163" s="6"/>
      <c r="QOB163" s="6"/>
      <c r="QOC163" s="6"/>
      <c r="QOD163" s="6"/>
      <c r="QOE163" s="6"/>
      <c r="QOF163" s="6"/>
      <c r="QOG163" s="6"/>
      <c r="QOH163" s="6"/>
      <c r="QOI163" s="6"/>
      <c r="QOJ163" s="6"/>
      <c r="QOK163" s="6"/>
      <c r="QOL163" s="6"/>
      <c r="QOM163" s="6"/>
      <c r="QON163" s="6"/>
      <c r="QOO163" s="6"/>
      <c r="QOP163" s="6"/>
      <c r="QOQ163" s="6"/>
      <c r="QOR163" s="6"/>
      <c r="QOS163" s="6"/>
      <c r="QOT163" s="6"/>
      <c r="QOU163" s="6"/>
      <c r="QOV163" s="6"/>
      <c r="QOW163" s="6"/>
      <c r="QOX163" s="6"/>
      <c r="QOY163" s="6"/>
      <c r="QOZ163" s="6"/>
      <c r="QPA163" s="6"/>
      <c r="QPB163" s="6"/>
      <c r="QPC163" s="6"/>
      <c r="QPD163" s="6"/>
      <c r="QPE163" s="6"/>
      <c r="QPF163" s="6"/>
      <c r="QPG163" s="6"/>
      <c r="QPH163" s="6"/>
      <c r="QPI163" s="6"/>
      <c r="QPJ163" s="6"/>
      <c r="QPK163" s="6"/>
      <c r="QPL163" s="6"/>
      <c r="QPM163" s="6"/>
      <c r="QPN163" s="6"/>
      <c r="QPO163" s="6"/>
      <c r="QPP163" s="6"/>
      <c r="QPQ163" s="6"/>
      <c r="QPR163" s="6"/>
      <c r="QPS163" s="6"/>
      <c r="QPT163" s="6"/>
      <c r="QPU163" s="6"/>
      <c r="QPV163" s="6"/>
      <c r="QPW163" s="6"/>
      <c r="QPX163" s="6"/>
      <c r="QPY163" s="6"/>
      <c r="QPZ163" s="6"/>
      <c r="QQA163" s="6"/>
      <c r="QQB163" s="6"/>
      <c r="QQC163" s="6"/>
      <c r="QQD163" s="6"/>
      <c r="QQE163" s="6"/>
      <c r="QQF163" s="6"/>
      <c r="QQG163" s="6"/>
      <c r="QQH163" s="6"/>
      <c r="QQI163" s="6"/>
      <c r="QQJ163" s="6"/>
      <c r="QQK163" s="6"/>
      <c r="QQL163" s="6"/>
      <c r="QQM163" s="6"/>
      <c r="QQN163" s="6"/>
      <c r="QQO163" s="6"/>
      <c r="QQP163" s="6"/>
      <c r="QQQ163" s="6"/>
      <c r="QQR163" s="6"/>
      <c r="QQS163" s="6"/>
      <c r="QQT163" s="6"/>
      <c r="QQU163" s="6"/>
      <c r="QQV163" s="6"/>
      <c r="QQW163" s="6"/>
      <c r="QQX163" s="6"/>
      <c r="QQY163" s="6"/>
      <c r="QQZ163" s="6"/>
      <c r="QRA163" s="6"/>
      <c r="QRB163" s="6"/>
      <c r="QRC163" s="6"/>
      <c r="QRD163" s="6"/>
      <c r="QRE163" s="6"/>
      <c r="QRF163" s="6"/>
      <c r="QRG163" s="6"/>
      <c r="QRH163" s="6"/>
      <c r="QRI163" s="6"/>
      <c r="QRJ163" s="6"/>
      <c r="QRK163" s="6"/>
      <c r="QRL163" s="6"/>
      <c r="QRM163" s="6"/>
      <c r="QRN163" s="6"/>
      <c r="QRO163" s="6"/>
      <c r="QRP163" s="6"/>
      <c r="QRQ163" s="6"/>
      <c r="QRR163" s="6"/>
      <c r="QRS163" s="6"/>
      <c r="QRT163" s="6"/>
      <c r="QRU163" s="6"/>
      <c r="QRV163" s="6"/>
      <c r="QRW163" s="6"/>
      <c r="QRX163" s="6"/>
      <c r="QRY163" s="6"/>
      <c r="QRZ163" s="6"/>
      <c r="QSA163" s="6"/>
      <c r="QSB163" s="6"/>
      <c r="QSC163" s="6"/>
      <c r="QSD163" s="6"/>
      <c r="QSE163" s="6"/>
      <c r="QSF163" s="6"/>
      <c r="QSG163" s="6"/>
      <c r="QSH163" s="6"/>
      <c r="QSI163" s="6"/>
      <c r="QSJ163" s="6"/>
      <c r="QSK163" s="6"/>
      <c r="QSL163" s="6"/>
      <c r="QSM163" s="6"/>
      <c r="QSN163" s="6"/>
      <c r="QSO163" s="6"/>
      <c r="QSP163" s="6"/>
      <c r="QSQ163" s="6"/>
      <c r="QSR163" s="6"/>
      <c r="QSS163" s="6"/>
      <c r="QST163" s="6"/>
      <c r="QSU163" s="6"/>
      <c r="QSV163" s="6"/>
      <c r="QSW163" s="6"/>
      <c r="QSX163" s="6"/>
      <c r="QSY163" s="6"/>
      <c r="QSZ163" s="6"/>
      <c r="QTA163" s="6"/>
      <c r="QTB163" s="6"/>
      <c r="QTC163" s="6"/>
      <c r="QTD163" s="6"/>
      <c r="QTE163" s="6"/>
      <c r="QTF163" s="6"/>
      <c r="QTG163" s="6"/>
      <c r="QTH163" s="6"/>
      <c r="QTI163" s="6"/>
      <c r="QTJ163" s="6"/>
      <c r="QTK163" s="6"/>
      <c r="QTL163" s="6"/>
      <c r="QTM163" s="6"/>
      <c r="QTN163" s="6"/>
      <c r="QTO163" s="6"/>
      <c r="QTP163" s="6"/>
      <c r="QTQ163" s="6"/>
      <c r="QTR163" s="6"/>
      <c r="QTS163" s="6"/>
      <c r="QTT163" s="6"/>
      <c r="QTU163" s="6"/>
      <c r="QTV163" s="6"/>
      <c r="QTW163" s="6"/>
      <c r="QTX163" s="6"/>
      <c r="QTY163" s="6"/>
      <c r="QTZ163" s="6"/>
      <c r="QUA163" s="6"/>
      <c r="QUB163" s="6"/>
      <c r="QUC163" s="6"/>
      <c r="QUD163" s="6"/>
      <c r="QUE163" s="6"/>
      <c r="QUF163" s="6"/>
      <c r="QUG163" s="6"/>
      <c r="QUH163" s="6"/>
      <c r="QUI163" s="6"/>
      <c r="QUJ163" s="6"/>
      <c r="QUK163" s="6"/>
      <c r="QUL163" s="6"/>
      <c r="QUM163" s="6"/>
      <c r="QUN163" s="6"/>
      <c r="QUO163" s="6"/>
      <c r="QUP163" s="6"/>
      <c r="QUQ163" s="6"/>
      <c r="QUR163" s="6"/>
      <c r="QUS163" s="6"/>
      <c r="QUT163" s="6"/>
      <c r="QUU163" s="6"/>
      <c r="QUV163" s="6"/>
      <c r="QUW163" s="6"/>
      <c r="QUX163" s="6"/>
      <c r="QUY163" s="6"/>
      <c r="QUZ163" s="6"/>
      <c r="QVA163" s="6"/>
      <c r="QVB163" s="6"/>
      <c r="QVC163" s="6"/>
      <c r="QVD163" s="6"/>
      <c r="QVE163" s="6"/>
      <c r="QVF163" s="6"/>
      <c r="QVG163" s="6"/>
      <c r="QVH163" s="6"/>
      <c r="QVI163" s="6"/>
      <c r="QVJ163" s="6"/>
      <c r="QVK163" s="6"/>
      <c r="QVL163" s="6"/>
      <c r="QVM163" s="6"/>
      <c r="QVN163" s="6"/>
      <c r="QVO163" s="6"/>
      <c r="QVP163" s="6"/>
      <c r="QVQ163" s="6"/>
      <c r="QVR163" s="6"/>
      <c r="QVS163" s="6"/>
      <c r="QVT163" s="6"/>
      <c r="QVU163" s="6"/>
      <c r="QVV163" s="6"/>
      <c r="QVW163" s="6"/>
      <c r="QVX163" s="6"/>
      <c r="QVY163" s="6"/>
      <c r="QVZ163" s="6"/>
      <c r="QWA163" s="6"/>
      <c r="QWB163" s="6"/>
      <c r="QWC163" s="6"/>
      <c r="QWD163" s="6"/>
      <c r="QWE163" s="6"/>
      <c r="QWF163" s="6"/>
      <c r="QWG163" s="6"/>
      <c r="QWH163" s="6"/>
      <c r="QWI163" s="6"/>
      <c r="QWJ163" s="6"/>
      <c r="QWK163" s="6"/>
      <c r="QWL163" s="6"/>
      <c r="QWM163" s="6"/>
      <c r="QWN163" s="6"/>
      <c r="QWO163" s="6"/>
      <c r="QWP163" s="6"/>
      <c r="QWQ163" s="6"/>
      <c r="QWR163" s="6"/>
      <c r="QWS163" s="6"/>
      <c r="QWT163" s="6"/>
      <c r="QWU163" s="6"/>
      <c r="QWV163" s="6"/>
      <c r="QWW163" s="6"/>
      <c r="QWX163" s="6"/>
      <c r="QWY163" s="6"/>
      <c r="QWZ163" s="6"/>
      <c r="QXA163" s="6"/>
      <c r="QXB163" s="6"/>
      <c r="QXC163" s="6"/>
      <c r="QXD163" s="6"/>
      <c r="QXE163" s="6"/>
      <c r="QXF163" s="6"/>
      <c r="QXG163" s="6"/>
      <c r="QXH163" s="6"/>
      <c r="QXI163" s="6"/>
      <c r="QXJ163" s="6"/>
      <c r="QXK163" s="6"/>
      <c r="QXL163" s="6"/>
      <c r="QXM163" s="6"/>
      <c r="QXN163" s="6"/>
      <c r="QXO163" s="6"/>
      <c r="QXP163" s="6"/>
      <c r="QXQ163" s="6"/>
      <c r="QXR163" s="6"/>
      <c r="QXS163" s="6"/>
      <c r="QXT163" s="6"/>
      <c r="QXU163" s="6"/>
      <c r="QXV163" s="6"/>
      <c r="QXW163" s="6"/>
      <c r="QXX163" s="6"/>
      <c r="QXY163" s="6"/>
      <c r="QXZ163" s="6"/>
      <c r="QYA163" s="6"/>
      <c r="QYB163" s="6"/>
      <c r="QYC163" s="6"/>
      <c r="QYD163" s="6"/>
      <c r="QYE163" s="6"/>
      <c r="QYF163" s="6"/>
      <c r="QYG163" s="6"/>
      <c r="QYH163" s="6"/>
      <c r="QYI163" s="6"/>
      <c r="QYJ163" s="6"/>
      <c r="QYK163" s="6"/>
      <c r="QYL163" s="6"/>
      <c r="QYM163" s="6"/>
      <c r="QYN163" s="6"/>
      <c r="QYO163" s="6"/>
      <c r="QYP163" s="6"/>
      <c r="QYQ163" s="6"/>
      <c r="QYR163" s="6"/>
      <c r="QYS163" s="6"/>
      <c r="QYT163" s="6"/>
      <c r="QYU163" s="6"/>
      <c r="QYV163" s="6"/>
      <c r="QYW163" s="6"/>
      <c r="QYX163" s="6"/>
      <c r="QYY163" s="6"/>
      <c r="QYZ163" s="6"/>
      <c r="QZA163" s="6"/>
      <c r="QZB163" s="6"/>
      <c r="QZC163" s="6"/>
      <c r="QZD163" s="6"/>
      <c r="QZE163" s="6"/>
      <c r="QZF163" s="6"/>
      <c r="QZG163" s="6"/>
      <c r="QZH163" s="6"/>
      <c r="QZI163" s="6"/>
      <c r="QZJ163" s="6"/>
      <c r="QZK163" s="6"/>
      <c r="QZL163" s="6"/>
      <c r="QZM163" s="6"/>
      <c r="QZN163" s="6"/>
      <c r="QZO163" s="6"/>
      <c r="QZP163" s="6"/>
      <c r="QZQ163" s="6"/>
      <c r="QZR163" s="6"/>
      <c r="QZS163" s="6"/>
      <c r="QZT163" s="6"/>
      <c r="QZU163" s="6"/>
      <c r="QZV163" s="6"/>
      <c r="QZW163" s="6"/>
      <c r="QZX163" s="6"/>
      <c r="QZY163" s="6"/>
      <c r="QZZ163" s="6"/>
      <c r="RAA163" s="6"/>
      <c r="RAB163" s="6"/>
      <c r="RAC163" s="6"/>
      <c r="RAD163" s="6"/>
      <c r="RAE163" s="6"/>
      <c r="RAF163" s="6"/>
      <c r="RAG163" s="6"/>
      <c r="RAH163" s="6"/>
      <c r="RAI163" s="6"/>
      <c r="RAJ163" s="6"/>
      <c r="RAK163" s="6"/>
      <c r="RAL163" s="6"/>
      <c r="RAM163" s="6"/>
      <c r="RAN163" s="6"/>
      <c r="RAO163" s="6"/>
      <c r="RAP163" s="6"/>
      <c r="RAQ163" s="6"/>
      <c r="RAR163" s="6"/>
      <c r="RAS163" s="6"/>
      <c r="RAT163" s="6"/>
      <c r="RAU163" s="6"/>
      <c r="RAV163" s="6"/>
      <c r="RAW163" s="6"/>
      <c r="RAX163" s="6"/>
      <c r="RAY163" s="6"/>
      <c r="RAZ163" s="6"/>
      <c r="RBA163" s="6"/>
      <c r="RBB163" s="6"/>
      <c r="RBC163" s="6"/>
      <c r="RBD163" s="6"/>
      <c r="RBE163" s="6"/>
      <c r="RBF163" s="6"/>
      <c r="RBG163" s="6"/>
      <c r="RBH163" s="6"/>
      <c r="RBI163" s="6"/>
      <c r="RBJ163" s="6"/>
      <c r="RBK163" s="6"/>
      <c r="RBL163" s="6"/>
      <c r="RBM163" s="6"/>
      <c r="RBN163" s="6"/>
      <c r="RBO163" s="6"/>
      <c r="RBP163" s="6"/>
      <c r="RBQ163" s="6"/>
      <c r="RBR163" s="6"/>
      <c r="RBS163" s="6"/>
      <c r="RBT163" s="6"/>
      <c r="RBU163" s="6"/>
      <c r="RBV163" s="6"/>
      <c r="RBW163" s="6"/>
      <c r="RBX163" s="6"/>
      <c r="RBY163" s="6"/>
      <c r="RBZ163" s="6"/>
      <c r="RCA163" s="6"/>
      <c r="RCB163" s="6"/>
      <c r="RCC163" s="6"/>
      <c r="RCD163" s="6"/>
      <c r="RCE163" s="6"/>
      <c r="RCF163" s="6"/>
      <c r="RCG163" s="6"/>
      <c r="RCH163" s="6"/>
      <c r="RCI163" s="6"/>
      <c r="RCJ163" s="6"/>
      <c r="RCK163" s="6"/>
      <c r="RCL163" s="6"/>
      <c r="RCM163" s="6"/>
      <c r="RCN163" s="6"/>
      <c r="RCO163" s="6"/>
      <c r="RCP163" s="6"/>
      <c r="RCQ163" s="6"/>
      <c r="RCR163" s="6"/>
      <c r="RCS163" s="6"/>
      <c r="RCT163" s="6"/>
      <c r="RCU163" s="6"/>
      <c r="RCV163" s="6"/>
      <c r="RCW163" s="6"/>
      <c r="RCX163" s="6"/>
      <c r="RCY163" s="6"/>
      <c r="RCZ163" s="6"/>
      <c r="RDA163" s="6"/>
      <c r="RDB163" s="6"/>
      <c r="RDC163" s="6"/>
      <c r="RDD163" s="6"/>
      <c r="RDE163" s="6"/>
      <c r="RDF163" s="6"/>
      <c r="RDG163" s="6"/>
      <c r="RDH163" s="6"/>
      <c r="RDI163" s="6"/>
      <c r="RDJ163" s="6"/>
      <c r="RDK163" s="6"/>
      <c r="RDL163" s="6"/>
      <c r="RDM163" s="6"/>
      <c r="RDN163" s="6"/>
      <c r="RDO163" s="6"/>
      <c r="RDP163" s="6"/>
      <c r="RDQ163" s="6"/>
      <c r="RDR163" s="6"/>
      <c r="RDS163" s="6"/>
      <c r="RDT163" s="6"/>
      <c r="RDU163" s="6"/>
      <c r="RDV163" s="6"/>
      <c r="RDW163" s="6"/>
      <c r="RDX163" s="6"/>
      <c r="RDY163" s="6"/>
      <c r="RDZ163" s="6"/>
      <c r="REA163" s="6"/>
      <c r="REB163" s="6"/>
      <c r="REC163" s="6"/>
      <c r="RED163" s="6"/>
      <c r="REE163" s="6"/>
      <c r="REF163" s="6"/>
      <c r="REG163" s="6"/>
      <c r="REH163" s="6"/>
      <c r="REI163" s="6"/>
      <c r="REJ163" s="6"/>
      <c r="REK163" s="6"/>
      <c r="REL163" s="6"/>
      <c r="REM163" s="6"/>
      <c r="REN163" s="6"/>
      <c r="REO163" s="6"/>
      <c r="REP163" s="6"/>
      <c r="REQ163" s="6"/>
      <c r="RER163" s="6"/>
      <c r="RES163" s="6"/>
      <c r="RET163" s="6"/>
      <c r="REU163" s="6"/>
      <c r="REV163" s="6"/>
      <c r="REW163" s="6"/>
      <c r="REX163" s="6"/>
      <c r="REY163" s="6"/>
      <c r="REZ163" s="6"/>
      <c r="RFA163" s="6"/>
      <c r="RFB163" s="6"/>
      <c r="RFC163" s="6"/>
      <c r="RFD163" s="6"/>
      <c r="RFE163" s="6"/>
      <c r="RFF163" s="6"/>
      <c r="RFG163" s="6"/>
      <c r="RFH163" s="6"/>
      <c r="RFI163" s="6"/>
      <c r="RFJ163" s="6"/>
      <c r="RFK163" s="6"/>
      <c r="RFL163" s="6"/>
      <c r="RFM163" s="6"/>
      <c r="RFN163" s="6"/>
      <c r="RFO163" s="6"/>
      <c r="RFP163" s="6"/>
      <c r="RFQ163" s="6"/>
      <c r="RFR163" s="6"/>
      <c r="RFS163" s="6"/>
      <c r="RFT163" s="6"/>
      <c r="RFU163" s="6"/>
      <c r="RFV163" s="6"/>
      <c r="RFW163" s="6"/>
      <c r="RFX163" s="6"/>
      <c r="RFY163" s="6"/>
      <c r="RFZ163" s="6"/>
      <c r="RGA163" s="6"/>
      <c r="RGB163" s="6"/>
      <c r="RGC163" s="6"/>
      <c r="RGD163" s="6"/>
      <c r="RGE163" s="6"/>
      <c r="RGF163" s="6"/>
      <c r="RGG163" s="6"/>
      <c r="RGH163" s="6"/>
      <c r="RGI163" s="6"/>
      <c r="RGJ163" s="6"/>
      <c r="RGK163" s="6"/>
      <c r="RGL163" s="6"/>
      <c r="RGM163" s="6"/>
      <c r="RGN163" s="6"/>
      <c r="RGO163" s="6"/>
      <c r="RGP163" s="6"/>
      <c r="RGQ163" s="6"/>
      <c r="RGR163" s="6"/>
      <c r="RGS163" s="6"/>
      <c r="RGT163" s="6"/>
      <c r="RGU163" s="6"/>
      <c r="RGV163" s="6"/>
      <c r="RGW163" s="6"/>
      <c r="RGX163" s="6"/>
      <c r="RGY163" s="6"/>
      <c r="RGZ163" s="6"/>
      <c r="RHA163" s="6"/>
      <c r="RHB163" s="6"/>
      <c r="RHC163" s="6"/>
      <c r="RHD163" s="6"/>
      <c r="RHE163" s="6"/>
      <c r="RHF163" s="6"/>
      <c r="RHG163" s="6"/>
      <c r="RHH163" s="6"/>
      <c r="RHI163" s="6"/>
      <c r="RHJ163" s="6"/>
      <c r="RHK163" s="6"/>
      <c r="RHL163" s="6"/>
      <c r="RHM163" s="6"/>
      <c r="RHN163" s="6"/>
      <c r="RHO163" s="6"/>
      <c r="RHP163" s="6"/>
      <c r="RHQ163" s="6"/>
      <c r="RHR163" s="6"/>
      <c r="RHS163" s="6"/>
      <c r="RHT163" s="6"/>
      <c r="RHU163" s="6"/>
      <c r="RHV163" s="6"/>
      <c r="RHW163" s="6"/>
      <c r="RHX163" s="6"/>
      <c r="RHY163" s="6"/>
      <c r="RHZ163" s="6"/>
      <c r="RIA163" s="6"/>
      <c r="RIB163" s="6"/>
      <c r="RIC163" s="6"/>
      <c r="RID163" s="6"/>
      <c r="RIE163" s="6"/>
      <c r="RIF163" s="6"/>
      <c r="RIG163" s="6"/>
      <c r="RIH163" s="6"/>
      <c r="RII163" s="6"/>
      <c r="RIJ163" s="6"/>
      <c r="RIK163" s="6"/>
      <c r="RIL163" s="6"/>
      <c r="RIM163" s="6"/>
      <c r="RIN163" s="6"/>
      <c r="RIO163" s="6"/>
      <c r="RIP163" s="6"/>
      <c r="RIQ163" s="6"/>
      <c r="RIR163" s="6"/>
      <c r="RIS163" s="6"/>
      <c r="RIT163" s="6"/>
      <c r="RIU163" s="6"/>
      <c r="RIV163" s="6"/>
      <c r="RIW163" s="6"/>
      <c r="RIX163" s="6"/>
      <c r="RIY163" s="6"/>
      <c r="RIZ163" s="6"/>
      <c r="RJA163" s="6"/>
      <c r="RJB163" s="6"/>
      <c r="RJC163" s="6"/>
      <c r="RJD163" s="6"/>
      <c r="RJE163" s="6"/>
      <c r="RJF163" s="6"/>
      <c r="RJG163" s="6"/>
      <c r="RJH163" s="6"/>
      <c r="RJI163" s="6"/>
      <c r="RJJ163" s="6"/>
      <c r="RJK163" s="6"/>
      <c r="RJL163" s="6"/>
      <c r="RJM163" s="6"/>
      <c r="RJN163" s="6"/>
      <c r="RJO163" s="6"/>
      <c r="RJP163" s="6"/>
      <c r="RJQ163" s="6"/>
      <c r="RJR163" s="6"/>
      <c r="RJS163" s="6"/>
      <c r="RJT163" s="6"/>
      <c r="RJU163" s="6"/>
      <c r="RJV163" s="6"/>
      <c r="RJW163" s="6"/>
      <c r="RJX163" s="6"/>
      <c r="RJY163" s="6"/>
      <c r="RJZ163" s="6"/>
      <c r="RKA163" s="6"/>
      <c r="RKB163" s="6"/>
      <c r="RKC163" s="6"/>
      <c r="RKD163" s="6"/>
      <c r="RKE163" s="6"/>
      <c r="RKF163" s="6"/>
      <c r="RKG163" s="6"/>
      <c r="RKH163" s="6"/>
      <c r="RKI163" s="6"/>
      <c r="RKJ163" s="6"/>
      <c r="RKK163" s="6"/>
      <c r="RKL163" s="6"/>
      <c r="RKM163" s="6"/>
      <c r="RKN163" s="6"/>
      <c r="RKO163" s="6"/>
      <c r="RKP163" s="6"/>
      <c r="RKQ163" s="6"/>
      <c r="RKR163" s="6"/>
      <c r="RKS163" s="6"/>
      <c r="RKT163" s="6"/>
      <c r="RKU163" s="6"/>
      <c r="RKV163" s="6"/>
      <c r="RKW163" s="6"/>
      <c r="RKX163" s="6"/>
      <c r="RKY163" s="6"/>
      <c r="RKZ163" s="6"/>
      <c r="RLA163" s="6"/>
      <c r="RLB163" s="6"/>
      <c r="RLC163" s="6"/>
      <c r="RLD163" s="6"/>
      <c r="RLE163" s="6"/>
      <c r="RLF163" s="6"/>
      <c r="RLG163" s="6"/>
      <c r="RLH163" s="6"/>
      <c r="RLI163" s="6"/>
      <c r="RLJ163" s="6"/>
      <c r="RLK163" s="6"/>
      <c r="RLL163" s="6"/>
      <c r="RLM163" s="6"/>
      <c r="RLN163" s="6"/>
      <c r="RLO163" s="6"/>
      <c r="RLP163" s="6"/>
      <c r="RLQ163" s="6"/>
      <c r="RLR163" s="6"/>
      <c r="RLS163" s="6"/>
      <c r="RLT163" s="6"/>
      <c r="RLU163" s="6"/>
      <c r="RLV163" s="6"/>
      <c r="RLW163" s="6"/>
      <c r="RLX163" s="6"/>
      <c r="RLY163" s="6"/>
      <c r="RLZ163" s="6"/>
      <c r="RMA163" s="6"/>
      <c r="RMB163" s="6"/>
      <c r="RMC163" s="6"/>
      <c r="RMD163" s="6"/>
      <c r="RME163" s="6"/>
      <c r="RMF163" s="6"/>
      <c r="RMG163" s="6"/>
      <c r="RMH163" s="6"/>
      <c r="RMI163" s="6"/>
      <c r="RMJ163" s="6"/>
      <c r="RMK163" s="6"/>
      <c r="RML163" s="6"/>
      <c r="RMM163" s="6"/>
      <c r="RMN163" s="6"/>
      <c r="RMO163" s="6"/>
      <c r="RMP163" s="6"/>
      <c r="RMQ163" s="6"/>
      <c r="RMR163" s="6"/>
      <c r="RMS163" s="6"/>
      <c r="RMT163" s="6"/>
      <c r="RMU163" s="6"/>
      <c r="RMV163" s="6"/>
      <c r="RMW163" s="6"/>
      <c r="RMX163" s="6"/>
      <c r="RMY163" s="6"/>
      <c r="RMZ163" s="6"/>
      <c r="RNA163" s="6"/>
      <c r="RNB163" s="6"/>
      <c r="RNC163" s="6"/>
      <c r="RND163" s="6"/>
      <c r="RNE163" s="6"/>
      <c r="RNF163" s="6"/>
      <c r="RNG163" s="6"/>
      <c r="RNH163" s="6"/>
      <c r="RNI163" s="6"/>
      <c r="RNJ163" s="6"/>
      <c r="RNK163" s="6"/>
      <c r="RNL163" s="6"/>
      <c r="RNM163" s="6"/>
      <c r="RNN163" s="6"/>
      <c r="RNO163" s="6"/>
      <c r="RNP163" s="6"/>
      <c r="RNQ163" s="6"/>
      <c r="RNR163" s="6"/>
      <c r="RNS163" s="6"/>
      <c r="RNT163" s="6"/>
      <c r="RNU163" s="6"/>
      <c r="RNV163" s="6"/>
      <c r="RNW163" s="6"/>
      <c r="RNX163" s="6"/>
      <c r="RNY163" s="6"/>
      <c r="RNZ163" s="6"/>
      <c r="ROA163" s="6"/>
      <c r="ROB163" s="6"/>
      <c r="ROC163" s="6"/>
      <c r="ROD163" s="6"/>
      <c r="ROE163" s="6"/>
      <c r="ROF163" s="6"/>
      <c r="ROG163" s="6"/>
      <c r="ROH163" s="6"/>
      <c r="ROI163" s="6"/>
      <c r="ROJ163" s="6"/>
      <c r="ROK163" s="6"/>
      <c r="ROL163" s="6"/>
      <c r="ROM163" s="6"/>
      <c r="RON163" s="6"/>
      <c r="ROO163" s="6"/>
      <c r="ROP163" s="6"/>
      <c r="ROQ163" s="6"/>
      <c r="ROR163" s="6"/>
      <c r="ROS163" s="6"/>
      <c r="ROT163" s="6"/>
      <c r="ROU163" s="6"/>
      <c r="ROV163" s="6"/>
      <c r="ROW163" s="6"/>
      <c r="ROX163" s="6"/>
      <c r="ROY163" s="6"/>
      <c r="ROZ163" s="6"/>
      <c r="RPA163" s="6"/>
      <c r="RPB163" s="6"/>
      <c r="RPC163" s="6"/>
      <c r="RPD163" s="6"/>
      <c r="RPE163" s="6"/>
      <c r="RPF163" s="6"/>
      <c r="RPG163" s="6"/>
      <c r="RPH163" s="6"/>
      <c r="RPI163" s="6"/>
      <c r="RPJ163" s="6"/>
      <c r="RPK163" s="6"/>
      <c r="RPL163" s="6"/>
      <c r="RPM163" s="6"/>
      <c r="RPN163" s="6"/>
      <c r="RPO163" s="6"/>
      <c r="RPP163" s="6"/>
      <c r="RPQ163" s="6"/>
      <c r="RPR163" s="6"/>
      <c r="RPS163" s="6"/>
      <c r="RPT163" s="6"/>
      <c r="RPU163" s="6"/>
      <c r="RPV163" s="6"/>
      <c r="RPW163" s="6"/>
      <c r="RPX163" s="6"/>
      <c r="RPY163" s="6"/>
      <c r="RPZ163" s="6"/>
      <c r="RQA163" s="6"/>
      <c r="RQB163" s="6"/>
      <c r="RQC163" s="6"/>
      <c r="RQD163" s="6"/>
      <c r="RQE163" s="6"/>
      <c r="RQF163" s="6"/>
      <c r="RQG163" s="6"/>
      <c r="RQH163" s="6"/>
      <c r="RQI163" s="6"/>
      <c r="RQJ163" s="6"/>
      <c r="RQK163" s="6"/>
      <c r="RQL163" s="6"/>
      <c r="RQM163" s="6"/>
      <c r="RQN163" s="6"/>
      <c r="RQO163" s="6"/>
      <c r="RQP163" s="6"/>
      <c r="RQQ163" s="6"/>
      <c r="RQR163" s="6"/>
      <c r="RQS163" s="6"/>
      <c r="RQT163" s="6"/>
      <c r="RQU163" s="6"/>
      <c r="RQV163" s="6"/>
      <c r="RQW163" s="6"/>
      <c r="RQX163" s="6"/>
      <c r="RQY163" s="6"/>
      <c r="RQZ163" s="6"/>
      <c r="RRA163" s="6"/>
      <c r="RRB163" s="6"/>
      <c r="RRC163" s="6"/>
      <c r="RRD163" s="6"/>
      <c r="RRE163" s="6"/>
      <c r="RRF163" s="6"/>
      <c r="RRG163" s="6"/>
      <c r="RRH163" s="6"/>
      <c r="RRI163" s="6"/>
      <c r="RRJ163" s="6"/>
      <c r="RRK163" s="6"/>
      <c r="RRL163" s="6"/>
      <c r="RRM163" s="6"/>
      <c r="RRN163" s="6"/>
      <c r="RRO163" s="6"/>
      <c r="RRP163" s="6"/>
      <c r="RRQ163" s="6"/>
      <c r="RRR163" s="6"/>
      <c r="RRS163" s="6"/>
      <c r="RRT163" s="6"/>
      <c r="RRU163" s="6"/>
      <c r="RRV163" s="6"/>
      <c r="RRW163" s="6"/>
      <c r="RRX163" s="6"/>
      <c r="RRY163" s="6"/>
      <c r="RRZ163" s="6"/>
      <c r="RSA163" s="6"/>
      <c r="RSB163" s="6"/>
      <c r="RSC163" s="6"/>
      <c r="RSD163" s="6"/>
      <c r="RSE163" s="6"/>
      <c r="RSF163" s="6"/>
      <c r="RSG163" s="6"/>
      <c r="RSH163" s="6"/>
      <c r="RSI163" s="6"/>
      <c r="RSJ163" s="6"/>
      <c r="RSK163" s="6"/>
      <c r="RSL163" s="6"/>
      <c r="RSM163" s="6"/>
      <c r="RSN163" s="6"/>
      <c r="RSO163" s="6"/>
      <c r="RSP163" s="6"/>
      <c r="RSQ163" s="6"/>
      <c r="RSR163" s="6"/>
      <c r="RSS163" s="6"/>
      <c r="RST163" s="6"/>
      <c r="RSU163" s="6"/>
      <c r="RSV163" s="6"/>
      <c r="RSW163" s="6"/>
      <c r="RSX163" s="6"/>
      <c r="RSY163" s="6"/>
      <c r="RSZ163" s="6"/>
      <c r="RTA163" s="6"/>
      <c r="RTB163" s="6"/>
      <c r="RTC163" s="6"/>
      <c r="RTD163" s="6"/>
      <c r="RTE163" s="6"/>
      <c r="RTF163" s="6"/>
      <c r="RTG163" s="6"/>
      <c r="RTH163" s="6"/>
      <c r="RTI163" s="6"/>
      <c r="RTJ163" s="6"/>
      <c r="RTK163" s="6"/>
      <c r="RTL163" s="6"/>
      <c r="RTM163" s="6"/>
      <c r="RTN163" s="6"/>
      <c r="RTO163" s="6"/>
      <c r="RTP163" s="6"/>
      <c r="RTQ163" s="6"/>
      <c r="RTR163" s="6"/>
      <c r="RTS163" s="6"/>
      <c r="RTT163" s="6"/>
      <c r="RTU163" s="6"/>
      <c r="RTV163" s="6"/>
      <c r="RTW163" s="6"/>
      <c r="RTX163" s="6"/>
      <c r="RTY163" s="6"/>
      <c r="RTZ163" s="6"/>
      <c r="RUA163" s="6"/>
      <c r="RUB163" s="6"/>
      <c r="RUC163" s="6"/>
      <c r="RUD163" s="6"/>
      <c r="RUE163" s="6"/>
      <c r="RUF163" s="6"/>
      <c r="RUG163" s="6"/>
      <c r="RUH163" s="6"/>
      <c r="RUI163" s="6"/>
      <c r="RUJ163" s="6"/>
      <c r="RUK163" s="6"/>
      <c r="RUL163" s="6"/>
      <c r="RUM163" s="6"/>
      <c r="RUN163" s="6"/>
      <c r="RUO163" s="6"/>
      <c r="RUP163" s="6"/>
      <c r="RUQ163" s="6"/>
      <c r="RUR163" s="6"/>
      <c r="RUS163" s="6"/>
      <c r="RUT163" s="6"/>
      <c r="RUU163" s="6"/>
      <c r="RUV163" s="6"/>
      <c r="RUW163" s="6"/>
      <c r="RUX163" s="6"/>
      <c r="RUY163" s="6"/>
      <c r="RUZ163" s="6"/>
      <c r="RVA163" s="6"/>
      <c r="RVB163" s="6"/>
      <c r="RVC163" s="6"/>
      <c r="RVD163" s="6"/>
      <c r="RVE163" s="6"/>
      <c r="RVF163" s="6"/>
      <c r="RVG163" s="6"/>
      <c r="RVH163" s="6"/>
      <c r="RVI163" s="6"/>
      <c r="RVJ163" s="6"/>
      <c r="RVK163" s="6"/>
      <c r="RVL163" s="6"/>
      <c r="RVM163" s="6"/>
      <c r="RVN163" s="6"/>
      <c r="RVO163" s="6"/>
      <c r="RVP163" s="6"/>
      <c r="RVQ163" s="6"/>
      <c r="RVR163" s="6"/>
      <c r="RVS163" s="6"/>
      <c r="RVT163" s="6"/>
      <c r="RVU163" s="6"/>
      <c r="RVV163" s="6"/>
      <c r="RVW163" s="6"/>
      <c r="RVX163" s="6"/>
      <c r="RVY163" s="6"/>
      <c r="RVZ163" s="6"/>
      <c r="RWA163" s="6"/>
      <c r="RWB163" s="6"/>
      <c r="RWC163" s="6"/>
      <c r="RWD163" s="6"/>
      <c r="RWE163" s="6"/>
      <c r="RWF163" s="6"/>
      <c r="RWG163" s="6"/>
      <c r="RWH163" s="6"/>
      <c r="RWI163" s="6"/>
      <c r="RWJ163" s="6"/>
      <c r="RWK163" s="6"/>
      <c r="RWL163" s="6"/>
      <c r="RWM163" s="6"/>
      <c r="RWN163" s="6"/>
      <c r="RWO163" s="6"/>
      <c r="RWP163" s="6"/>
      <c r="RWQ163" s="6"/>
      <c r="RWR163" s="6"/>
      <c r="RWS163" s="6"/>
      <c r="RWT163" s="6"/>
      <c r="RWU163" s="6"/>
      <c r="RWV163" s="6"/>
      <c r="RWW163" s="6"/>
      <c r="RWX163" s="6"/>
      <c r="RWY163" s="6"/>
      <c r="RWZ163" s="6"/>
      <c r="RXA163" s="6"/>
      <c r="RXB163" s="6"/>
      <c r="RXC163" s="6"/>
      <c r="RXD163" s="6"/>
      <c r="RXE163" s="6"/>
      <c r="RXF163" s="6"/>
      <c r="RXG163" s="6"/>
      <c r="RXH163" s="6"/>
      <c r="RXI163" s="6"/>
      <c r="RXJ163" s="6"/>
      <c r="RXK163" s="6"/>
      <c r="RXL163" s="6"/>
      <c r="RXM163" s="6"/>
      <c r="RXN163" s="6"/>
      <c r="RXO163" s="6"/>
      <c r="RXP163" s="6"/>
      <c r="RXQ163" s="6"/>
      <c r="RXR163" s="6"/>
      <c r="RXS163" s="6"/>
      <c r="RXT163" s="6"/>
      <c r="RXU163" s="6"/>
      <c r="RXV163" s="6"/>
      <c r="RXW163" s="6"/>
      <c r="RXX163" s="6"/>
      <c r="RXY163" s="6"/>
      <c r="RXZ163" s="6"/>
      <c r="RYA163" s="6"/>
      <c r="RYB163" s="6"/>
      <c r="RYC163" s="6"/>
      <c r="RYD163" s="6"/>
      <c r="RYE163" s="6"/>
      <c r="RYF163" s="6"/>
      <c r="RYG163" s="6"/>
      <c r="RYH163" s="6"/>
      <c r="RYI163" s="6"/>
      <c r="RYJ163" s="6"/>
      <c r="RYK163" s="6"/>
      <c r="RYL163" s="6"/>
      <c r="RYM163" s="6"/>
      <c r="RYN163" s="6"/>
      <c r="RYO163" s="6"/>
      <c r="RYP163" s="6"/>
      <c r="RYQ163" s="6"/>
      <c r="RYR163" s="6"/>
      <c r="RYS163" s="6"/>
      <c r="RYT163" s="6"/>
      <c r="RYU163" s="6"/>
      <c r="RYV163" s="6"/>
      <c r="RYW163" s="6"/>
      <c r="RYX163" s="6"/>
      <c r="RYY163" s="6"/>
      <c r="RYZ163" s="6"/>
      <c r="RZA163" s="6"/>
      <c r="RZB163" s="6"/>
      <c r="RZC163" s="6"/>
      <c r="RZD163" s="6"/>
      <c r="RZE163" s="6"/>
      <c r="RZF163" s="6"/>
      <c r="RZG163" s="6"/>
      <c r="RZH163" s="6"/>
      <c r="RZI163" s="6"/>
      <c r="RZJ163" s="6"/>
      <c r="RZK163" s="6"/>
      <c r="RZL163" s="6"/>
      <c r="RZM163" s="6"/>
      <c r="RZN163" s="6"/>
      <c r="RZO163" s="6"/>
      <c r="RZP163" s="6"/>
      <c r="RZQ163" s="6"/>
      <c r="RZR163" s="6"/>
      <c r="RZS163" s="6"/>
      <c r="RZT163" s="6"/>
      <c r="RZU163" s="6"/>
      <c r="RZV163" s="6"/>
      <c r="RZW163" s="6"/>
      <c r="RZX163" s="6"/>
      <c r="RZY163" s="6"/>
      <c r="RZZ163" s="6"/>
      <c r="SAA163" s="6"/>
      <c r="SAB163" s="6"/>
      <c r="SAC163" s="6"/>
      <c r="SAD163" s="6"/>
      <c r="SAE163" s="6"/>
      <c r="SAF163" s="6"/>
      <c r="SAG163" s="6"/>
      <c r="SAH163" s="6"/>
      <c r="SAI163" s="6"/>
      <c r="SAJ163" s="6"/>
      <c r="SAK163" s="6"/>
      <c r="SAL163" s="6"/>
      <c r="SAM163" s="6"/>
      <c r="SAN163" s="6"/>
      <c r="SAO163" s="6"/>
      <c r="SAP163" s="6"/>
      <c r="SAQ163" s="6"/>
      <c r="SAR163" s="6"/>
      <c r="SAS163" s="6"/>
      <c r="SAT163" s="6"/>
      <c r="SAU163" s="6"/>
      <c r="SAV163" s="6"/>
      <c r="SAW163" s="6"/>
      <c r="SAX163" s="6"/>
      <c r="SAY163" s="6"/>
      <c r="SAZ163" s="6"/>
      <c r="SBA163" s="6"/>
      <c r="SBB163" s="6"/>
      <c r="SBC163" s="6"/>
      <c r="SBD163" s="6"/>
      <c r="SBE163" s="6"/>
      <c r="SBF163" s="6"/>
      <c r="SBG163" s="6"/>
      <c r="SBH163" s="6"/>
      <c r="SBI163" s="6"/>
      <c r="SBJ163" s="6"/>
      <c r="SBK163" s="6"/>
      <c r="SBL163" s="6"/>
      <c r="SBM163" s="6"/>
      <c r="SBN163" s="6"/>
      <c r="SBO163" s="6"/>
      <c r="SBP163" s="6"/>
      <c r="SBQ163" s="6"/>
      <c r="SBR163" s="6"/>
      <c r="SBS163" s="6"/>
      <c r="SBT163" s="6"/>
      <c r="SBU163" s="6"/>
      <c r="SBV163" s="6"/>
      <c r="SBW163" s="6"/>
      <c r="SBX163" s="6"/>
      <c r="SBY163" s="6"/>
      <c r="SBZ163" s="6"/>
      <c r="SCA163" s="6"/>
      <c r="SCB163" s="6"/>
      <c r="SCC163" s="6"/>
      <c r="SCD163" s="6"/>
      <c r="SCE163" s="6"/>
      <c r="SCF163" s="6"/>
      <c r="SCG163" s="6"/>
      <c r="SCH163" s="6"/>
      <c r="SCI163" s="6"/>
      <c r="SCJ163" s="6"/>
      <c r="SCK163" s="6"/>
      <c r="SCL163" s="6"/>
      <c r="SCM163" s="6"/>
      <c r="SCN163" s="6"/>
      <c r="SCO163" s="6"/>
      <c r="SCP163" s="6"/>
      <c r="SCQ163" s="6"/>
      <c r="SCR163" s="6"/>
      <c r="SCS163" s="6"/>
      <c r="SCT163" s="6"/>
      <c r="SCU163" s="6"/>
      <c r="SCV163" s="6"/>
      <c r="SCW163" s="6"/>
      <c r="SCX163" s="6"/>
      <c r="SCY163" s="6"/>
      <c r="SCZ163" s="6"/>
      <c r="SDA163" s="6"/>
      <c r="SDB163" s="6"/>
      <c r="SDC163" s="6"/>
      <c r="SDD163" s="6"/>
      <c r="SDE163" s="6"/>
      <c r="SDF163" s="6"/>
      <c r="SDG163" s="6"/>
      <c r="SDH163" s="6"/>
      <c r="SDI163" s="6"/>
      <c r="SDJ163" s="6"/>
      <c r="SDK163" s="6"/>
      <c r="SDL163" s="6"/>
      <c r="SDM163" s="6"/>
      <c r="SDN163" s="6"/>
      <c r="SDO163" s="6"/>
      <c r="SDP163" s="6"/>
      <c r="SDQ163" s="6"/>
      <c r="SDR163" s="6"/>
      <c r="SDS163" s="6"/>
      <c r="SDT163" s="6"/>
      <c r="SDU163" s="6"/>
      <c r="SDV163" s="6"/>
      <c r="SDW163" s="6"/>
      <c r="SDX163" s="6"/>
      <c r="SDY163" s="6"/>
      <c r="SDZ163" s="6"/>
      <c r="SEA163" s="6"/>
      <c r="SEB163" s="6"/>
      <c r="SEC163" s="6"/>
      <c r="SED163" s="6"/>
      <c r="SEE163" s="6"/>
      <c r="SEF163" s="6"/>
      <c r="SEG163" s="6"/>
      <c r="SEH163" s="6"/>
      <c r="SEI163" s="6"/>
      <c r="SEJ163" s="6"/>
      <c r="SEK163" s="6"/>
      <c r="SEL163" s="6"/>
      <c r="SEM163" s="6"/>
      <c r="SEN163" s="6"/>
      <c r="SEO163" s="6"/>
      <c r="SEP163" s="6"/>
      <c r="SEQ163" s="6"/>
      <c r="SER163" s="6"/>
      <c r="SES163" s="6"/>
      <c r="SET163" s="6"/>
      <c r="SEU163" s="6"/>
      <c r="SEV163" s="6"/>
      <c r="SEW163" s="6"/>
      <c r="SEX163" s="6"/>
      <c r="SEY163" s="6"/>
      <c r="SEZ163" s="6"/>
      <c r="SFA163" s="6"/>
      <c r="SFB163" s="6"/>
      <c r="SFC163" s="6"/>
      <c r="SFD163" s="6"/>
      <c r="SFE163" s="6"/>
      <c r="SFF163" s="6"/>
      <c r="SFG163" s="6"/>
      <c r="SFH163" s="6"/>
      <c r="SFI163" s="6"/>
      <c r="SFJ163" s="6"/>
      <c r="SFK163" s="6"/>
      <c r="SFL163" s="6"/>
      <c r="SFM163" s="6"/>
      <c r="SFN163" s="6"/>
      <c r="SFO163" s="6"/>
      <c r="SFP163" s="6"/>
      <c r="SFQ163" s="6"/>
      <c r="SFR163" s="6"/>
      <c r="SFS163" s="6"/>
      <c r="SFT163" s="6"/>
      <c r="SFU163" s="6"/>
      <c r="SFV163" s="6"/>
      <c r="SFW163" s="6"/>
      <c r="SFX163" s="6"/>
      <c r="SFY163" s="6"/>
      <c r="SFZ163" s="6"/>
      <c r="SGA163" s="6"/>
      <c r="SGB163" s="6"/>
      <c r="SGC163" s="6"/>
      <c r="SGD163" s="6"/>
      <c r="SGE163" s="6"/>
      <c r="SGF163" s="6"/>
      <c r="SGG163" s="6"/>
      <c r="SGH163" s="6"/>
      <c r="SGI163" s="6"/>
      <c r="SGJ163" s="6"/>
      <c r="SGK163" s="6"/>
      <c r="SGL163" s="6"/>
      <c r="SGM163" s="6"/>
      <c r="SGN163" s="6"/>
      <c r="SGO163" s="6"/>
      <c r="SGP163" s="6"/>
      <c r="SGQ163" s="6"/>
      <c r="SGR163" s="6"/>
      <c r="SGS163" s="6"/>
      <c r="SGT163" s="6"/>
      <c r="SGU163" s="6"/>
      <c r="SGV163" s="6"/>
      <c r="SGW163" s="6"/>
      <c r="SGX163" s="6"/>
      <c r="SGY163" s="6"/>
      <c r="SGZ163" s="6"/>
      <c r="SHA163" s="6"/>
      <c r="SHB163" s="6"/>
      <c r="SHC163" s="6"/>
      <c r="SHD163" s="6"/>
      <c r="SHE163" s="6"/>
      <c r="SHF163" s="6"/>
      <c r="SHG163" s="6"/>
      <c r="SHH163" s="6"/>
      <c r="SHI163" s="6"/>
      <c r="SHJ163" s="6"/>
      <c r="SHK163" s="6"/>
      <c r="SHL163" s="6"/>
      <c r="SHM163" s="6"/>
      <c r="SHN163" s="6"/>
      <c r="SHO163" s="6"/>
      <c r="SHP163" s="6"/>
      <c r="SHQ163" s="6"/>
      <c r="SHR163" s="6"/>
      <c r="SHS163" s="6"/>
      <c r="SHT163" s="6"/>
      <c r="SHU163" s="6"/>
      <c r="SHV163" s="6"/>
      <c r="SHW163" s="6"/>
      <c r="SHX163" s="6"/>
      <c r="SHY163" s="6"/>
      <c r="SHZ163" s="6"/>
      <c r="SIA163" s="6"/>
      <c r="SIB163" s="6"/>
      <c r="SIC163" s="6"/>
      <c r="SID163" s="6"/>
      <c r="SIE163" s="6"/>
      <c r="SIF163" s="6"/>
      <c r="SIG163" s="6"/>
      <c r="SIH163" s="6"/>
      <c r="SII163" s="6"/>
      <c r="SIJ163" s="6"/>
      <c r="SIK163" s="6"/>
      <c r="SIL163" s="6"/>
      <c r="SIM163" s="6"/>
      <c r="SIN163" s="6"/>
      <c r="SIO163" s="6"/>
      <c r="SIP163" s="6"/>
      <c r="SIQ163" s="6"/>
      <c r="SIR163" s="6"/>
      <c r="SIS163" s="6"/>
      <c r="SIT163" s="6"/>
      <c r="SIU163" s="6"/>
      <c r="SIV163" s="6"/>
      <c r="SIW163" s="6"/>
      <c r="SIX163" s="6"/>
      <c r="SIY163" s="6"/>
      <c r="SIZ163" s="6"/>
      <c r="SJA163" s="6"/>
      <c r="SJB163" s="6"/>
      <c r="SJC163" s="6"/>
      <c r="SJD163" s="6"/>
      <c r="SJE163" s="6"/>
      <c r="SJF163" s="6"/>
      <c r="SJG163" s="6"/>
      <c r="SJH163" s="6"/>
      <c r="SJI163" s="6"/>
      <c r="SJJ163" s="6"/>
      <c r="SJK163" s="6"/>
      <c r="SJL163" s="6"/>
      <c r="SJM163" s="6"/>
      <c r="SJN163" s="6"/>
      <c r="SJO163" s="6"/>
      <c r="SJP163" s="6"/>
      <c r="SJQ163" s="6"/>
      <c r="SJR163" s="6"/>
      <c r="SJS163" s="6"/>
      <c r="SJT163" s="6"/>
      <c r="SJU163" s="6"/>
      <c r="SJV163" s="6"/>
      <c r="SJW163" s="6"/>
      <c r="SJX163" s="6"/>
      <c r="SJY163" s="6"/>
      <c r="SJZ163" s="6"/>
      <c r="SKA163" s="6"/>
      <c r="SKB163" s="6"/>
      <c r="SKC163" s="6"/>
      <c r="SKD163" s="6"/>
      <c r="SKE163" s="6"/>
      <c r="SKF163" s="6"/>
      <c r="SKG163" s="6"/>
      <c r="SKH163" s="6"/>
      <c r="SKI163" s="6"/>
      <c r="SKJ163" s="6"/>
      <c r="SKK163" s="6"/>
      <c r="SKL163" s="6"/>
      <c r="SKM163" s="6"/>
      <c r="SKN163" s="6"/>
      <c r="SKO163" s="6"/>
      <c r="SKP163" s="6"/>
      <c r="SKQ163" s="6"/>
      <c r="SKR163" s="6"/>
      <c r="SKS163" s="6"/>
      <c r="SKT163" s="6"/>
      <c r="SKU163" s="6"/>
      <c r="SKV163" s="6"/>
      <c r="SKW163" s="6"/>
      <c r="SKX163" s="6"/>
      <c r="SKY163" s="6"/>
      <c r="SKZ163" s="6"/>
      <c r="SLA163" s="6"/>
      <c r="SLB163" s="6"/>
      <c r="SLC163" s="6"/>
      <c r="SLD163" s="6"/>
      <c r="SLE163" s="6"/>
      <c r="SLF163" s="6"/>
      <c r="SLG163" s="6"/>
      <c r="SLH163" s="6"/>
      <c r="SLI163" s="6"/>
      <c r="SLJ163" s="6"/>
      <c r="SLK163" s="6"/>
      <c r="SLL163" s="6"/>
      <c r="SLM163" s="6"/>
      <c r="SLN163" s="6"/>
      <c r="SLO163" s="6"/>
      <c r="SLP163" s="6"/>
      <c r="SLQ163" s="6"/>
      <c r="SLR163" s="6"/>
      <c r="SLS163" s="6"/>
      <c r="SLT163" s="6"/>
      <c r="SLU163" s="6"/>
      <c r="SLV163" s="6"/>
      <c r="SLW163" s="6"/>
      <c r="SLX163" s="6"/>
      <c r="SLY163" s="6"/>
      <c r="SLZ163" s="6"/>
      <c r="SMA163" s="6"/>
      <c r="SMB163" s="6"/>
      <c r="SMC163" s="6"/>
      <c r="SMD163" s="6"/>
      <c r="SME163" s="6"/>
      <c r="SMF163" s="6"/>
      <c r="SMG163" s="6"/>
      <c r="SMH163" s="6"/>
      <c r="SMI163" s="6"/>
      <c r="SMJ163" s="6"/>
      <c r="SMK163" s="6"/>
      <c r="SML163" s="6"/>
      <c r="SMM163" s="6"/>
      <c r="SMN163" s="6"/>
      <c r="SMO163" s="6"/>
      <c r="SMP163" s="6"/>
      <c r="SMQ163" s="6"/>
      <c r="SMR163" s="6"/>
      <c r="SMS163" s="6"/>
      <c r="SMT163" s="6"/>
      <c r="SMU163" s="6"/>
      <c r="SMV163" s="6"/>
      <c r="SMW163" s="6"/>
      <c r="SMX163" s="6"/>
      <c r="SMY163" s="6"/>
      <c r="SMZ163" s="6"/>
      <c r="SNA163" s="6"/>
      <c r="SNB163" s="6"/>
      <c r="SNC163" s="6"/>
      <c r="SND163" s="6"/>
      <c r="SNE163" s="6"/>
      <c r="SNF163" s="6"/>
      <c r="SNG163" s="6"/>
      <c r="SNH163" s="6"/>
      <c r="SNI163" s="6"/>
      <c r="SNJ163" s="6"/>
      <c r="SNK163" s="6"/>
      <c r="SNL163" s="6"/>
      <c r="SNM163" s="6"/>
      <c r="SNN163" s="6"/>
      <c r="SNO163" s="6"/>
      <c r="SNP163" s="6"/>
      <c r="SNQ163" s="6"/>
      <c r="SNR163" s="6"/>
      <c r="SNS163" s="6"/>
      <c r="SNT163" s="6"/>
      <c r="SNU163" s="6"/>
      <c r="SNV163" s="6"/>
      <c r="SNW163" s="6"/>
      <c r="SNX163" s="6"/>
      <c r="SNY163" s="6"/>
      <c r="SNZ163" s="6"/>
      <c r="SOA163" s="6"/>
      <c r="SOB163" s="6"/>
      <c r="SOC163" s="6"/>
      <c r="SOD163" s="6"/>
      <c r="SOE163" s="6"/>
      <c r="SOF163" s="6"/>
      <c r="SOG163" s="6"/>
      <c r="SOH163" s="6"/>
      <c r="SOI163" s="6"/>
      <c r="SOJ163" s="6"/>
      <c r="SOK163" s="6"/>
      <c r="SOL163" s="6"/>
      <c r="SOM163" s="6"/>
      <c r="SON163" s="6"/>
      <c r="SOO163" s="6"/>
      <c r="SOP163" s="6"/>
      <c r="SOQ163" s="6"/>
      <c r="SOR163" s="6"/>
      <c r="SOS163" s="6"/>
      <c r="SOT163" s="6"/>
      <c r="SOU163" s="6"/>
      <c r="SOV163" s="6"/>
      <c r="SOW163" s="6"/>
      <c r="SOX163" s="6"/>
      <c r="SOY163" s="6"/>
      <c r="SOZ163" s="6"/>
      <c r="SPA163" s="6"/>
      <c r="SPB163" s="6"/>
      <c r="SPC163" s="6"/>
      <c r="SPD163" s="6"/>
      <c r="SPE163" s="6"/>
      <c r="SPF163" s="6"/>
      <c r="SPG163" s="6"/>
      <c r="SPH163" s="6"/>
      <c r="SPI163" s="6"/>
      <c r="SPJ163" s="6"/>
      <c r="SPK163" s="6"/>
      <c r="SPL163" s="6"/>
      <c r="SPM163" s="6"/>
      <c r="SPN163" s="6"/>
      <c r="SPO163" s="6"/>
      <c r="SPP163" s="6"/>
      <c r="SPQ163" s="6"/>
      <c r="SPR163" s="6"/>
      <c r="SPS163" s="6"/>
      <c r="SPT163" s="6"/>
      <c r="SPU163" s="6"/>
      <c r="SPV163" s="6"/>
      <c r="SPW163" s="6"/>
      <c r="SPX163" s="6"/>
      <c r="SPY163" s="6"/>
      <c r="SPZ163" s="6"/>
      <c r="SQA163" s="6"/>
      <c r="SQB163" s="6"/>
      <c r="SQC163" s="6"/>
      <c r="SQD163" s="6"/>
      <c r="SQE163" s="6"/>
      <c r="SQF163" s="6"/>
      <c r="SQG163" s="6"/>
      <c r="SQH163" s="6"/>
      <c r="SQI163" s="6"/>
      <c r="SQJ163" s="6"/>
      <c r="SQK163" s="6"/>
      <c r="SQL163" s="6"/>
      <c r="SQM163" s="6"/>
      <c r="SQN163" s="6"/>
      <c r="SQO163" s="6"/>
      <c r="SQP163" s="6"/>
      <c r="SQQ163" s="6"/>
      <c r="SQR163" s="6"/>
      <c r="SQS163" s="6"/>
      <c r="SQT163" s="6"/>
      <c r="SQU163" s="6"/>
      <c r="SQV163" s="6"/>
      <c r="SQW163" s="6"/>
      <c r="SQX163" s="6"/>
      <c r="SQY163" s="6"/>
      <c r="SQZ163" s="6"/>
      <c r="SRA163" s="6"/>
      <c r="SRB163" s="6"/>
      <c r="SRC163" s="6"/>
      <c r="SRD163" s="6"/>
      <c r="SRE163" s="6"/>
      <c r="SRF163" s="6"/>
      <c r="SRG163" s="6"/>
      <c r="SRH163" s="6"/>
      <c r="SRI163" s="6"/>
      <c r="SRJ163" s="6"/>
      <c r="SRK163" s="6"/>
      <c r="SRL163" s="6"/>
      <c r="SRM163" s="6"/>
      <c r="SRN163" s="6"/>
      <c r="SRO163" s="6"/>
      <c r="SRP163" s="6"/>
      <c r="SRQ163" s="6"/>
      <c r="SRR163" s="6"/>
      <c r="SRS163" s="6"/>
      <c r="SRT163" s="6"/>
      <c r="SRU163" s="6"/>
      <c r="SRV163" s="6"/>
      <c r="SRW163" s="6"/>
      <c r="SRX163" s="6"/>
      <c r="SRY163" s="6"/>
      <c r="SRZ163" s="6"/>
      <c r="SSA163" s="6"/>
      <c r="SSB163" s="6"/>
      <c r="SSC163" s="6"/>
      <c r="SSD163" s="6"/>
      <c r="SSE163" s="6"/>
      <c r="SSF163" s="6"/>
      <c r="SSG163" s="6"/>
      <c r="SSH163" s="6"/>
      <c r="SSI163" s="6"/>
      <c r="SSJ163" s="6"/>
      <c r="SSK163" s="6"/>
      <c r="SSL163" s="6"/>
      <c r="SSM163" s="6"/>
      <c r="SSN163" s="6"/>
      <c r="SSO163" s="6"/>
      <c r="SSP163" s="6"/>
      <c r="SSQ163" s="6"/>
      <c r="SSR163" s="6"/>
      <c r="SSS163" s="6"/>
      <c r="SST163" s="6"/>
      <c r="SSU163" s="6"/>
      <c r="SSV163" s="6"/>
      <c r="SSW163" s="6"/>
      <c r="SSX163" s="6"/>
      <c r="SSY163" s="6"/>
      <c r="SSZ163" s="6"/>
      <c r="STA163" s="6"/>
      <c r="STB163" s="6"/>
      <c r="STC163" s="6"/>
      <c r="STD163" s="6"/>
      <c r="STE163" s="6"/>
      <c r="STF163" s="6"/>
      <c r="STG163" s="6"/>
      <c r="STH163" s="6"/>
      <c r="STI163" s="6"/>
      <c r="STJ163" s="6"/>
      <c r="STK163" s="6"/>
      <c r="STL163" s="6"/>
      <c r="STM163" s="6"/>
      <c r="STN163" s="6"/>
      <c r="STO163" s="6"/>
      <c r="STP163" s="6"/>
      <c r="STQ163" s="6"/>
      <c r="STR163" s="6"/>
      <c r="STS163" s="6"/>
      <c r="STT163" s="6"/>
      <c r="STU163" s="6"/>
      <c r="STV163" s="6"/>
      <c r="STW163" s="6"/>
      <c r="STX163" s="6"/>
      <c r="STY163" s="6"/>
      <c r="STZ163" s="6"/>
      <c r="SUA163" s="6"/>
      <c r="SUB163" s="6"/>
      <c r="SUC163" s="6"/>
      <c r="SUD163" s="6"/>
      <c r="SUE163" s="6"/>
      <c r="SUF163" s="6"/>
      <c r="SUG163" s="6"/>
      <c r="SUH163" s="6"/>
      <c r="SUI163" s="6"/>
      <c r="SUJ163" s="6"/>
      <c r="SUK163" s="6"/>
      <c r="SUL163" s="6"/>
      <c r="SUM163" s="6"/>
      <c r="SUN163" s="6"/>
      <c r="SUO163" s="6"/>
      <c r="SUP163" s="6"/>
      <c r="SUQ163" s="6"/>
      <c r="SUR163" s="6"/>
      <c r="SUS163" s="6"/>
      <c r="SUT163" s="6"/>
      <c r="SUU163" s="6"/>
      <c r="SUV163" s="6"/>
      <c r="SUW163" s="6"/>
      <c r="SUX163" s="6"/>
      <c r="SUY163" s="6"/>
      <c r="SUZ163" s="6"/>
      <c r="SVA163" s="6"/>
      <c r="SVB163" s="6"/>
      <c r="SVC163" s="6"/>
      <c r="SVD163" s="6"/>
      <c r="SVE163" s="6"/>
      <c r="SVF163" s="6"/>
      <c r="SVG163" s="6"/>
      <c r="SVH163" s="6"/>
      <c r="SVI163" s="6"/>
      <c r="SVJ163" s="6"/>
      <c r="SVK163" s="6"/>
      <c r="SVL163" s="6"/>
      <c r="SVM163" s="6"/>
      <c r="SVN163" s="6"/>
      <c r="SVO163" s="6"/>
      <c r="SVP163" s="6"/>
      <c r="SVQ163" s="6"/>
      <c r="SVR163" s="6"/>
      <c r="SVS163" s="6"/>
      <c r="SVT163" s="6"/>
      <c r="SVU163" s="6"/>
      <c r="SVV163" s="6"/>
      <c r="SVW163" s="6"/>
      <c r="SVX163" s="6"/>
      <c r="SVY163" s="6"/>
      <c r="SVZ163" s="6"/>
      <c r="SWA163" s="6"/>
      <c r="SWB163" s="6"/>
      <c r="SWC163" s="6"/>
      <c r="SWD163" s="6"/>
      <c r="SWE163" s="6"/>
      <c r="SWF163" s="6"/>
      <c r="SWG163" s="6"/>
      <c r="SWH163" s="6"/>
      <c r="SWI163" s="6"/>
      <c r="SWJ163" s="6"/>
      <c r="SWK163" s="6"/>
      <c r="SWL163" s="6"/>
      <c r="SWM163" s="6"/>
      <c r="SWN163" s="6"/>
      <c r="SWO163" s="6"/>
      <c r="SWP163" s="6"/>
      <c r="SWQ163" s="6"/>
      <c r="SWR163" s="6"/>
      <c r="SWS163" s="6"/>
      <c r="SWT163" s="6"/>
      <c r="SWU163" s="6"/>
      <c r="SWV163" s="6"/>
      <c r="SWW163" s="6"/>
      <c r="SWX163" s="6"/>
      <c r="SWY163" s="6"/>
      <c r="SWZ163" s="6"/>
      <c r="SXA163" s="6"/>
      <c r="SXB163" s="6"/>
      <c r="SXC163" s="6"/>
      <c r="SXD163" s="6"/>
      <c r="SXE163" s="6"/>
      <c r="SXF163" s="6"/>
      <c r="SXG163" s="6"/>
      <c r="SXH163" s="6"/>
      <c r="SXI163" s="6"/>
      <c r="SXJ163" s="6"/>
      <c r="SXK163" s="6"/>
      <c r="SXL163" s="6"/>
      <c r="SXM163" s="6"/>
      <c r="SXN163" s="6"/>
      <c r="SXO163" s="6"/>
      <c r="SXP163" s="6"/>
      <c r="SXQ163" s="6"/>
      <c r="SXR163" s="6"/>
      <c r="SXS163" s="6"/>
      <c r="SXT163" s="6"/>
      <c r="SXU163" s="6"/>
      <c r="SXV163" s="6"/>
      <c r="SXW163" s="6"/>
      <c r="SXX163" s="6"/>
      <c r="SXY163" s="6"/>
      <c r="SXZ163" s="6"/>
      <c r="SYA163" s="6"/>
      <c r="SYB163" s="6"/>
      <c r="SYC163" s="6"/>
      <c r="SYD163" s="6"/>
      <c r="SYE163" s="6"/>
      <c r="SYF163" s="6"/>
      <c r="SYG163" s="6"/>
      <c r="SYH163" s="6"/>
      <c r="SYI163" s="6"/>
      <c r="SYJ163" s="6"/>
      <c r="SYK163" s="6"/>
      <c r="SYL163" s="6"/>
      <c r="SYM163" s="6"/>
      <c r="SYN163" s="6"/>
      <c r="SYO163" s="6"/>
      <c r="SYP163" s="6"/>
      <c r="SYQ163" s="6"/>
      <c r="SYR163" s="6"/>
      <c r="SYS163" s="6"/>
      <c r="SYT163" s="6"/>
      <c r="SYU163" s="6"/>
      <c r="SYV163" s="6"/>
      <c r="SYW163" s="6"/>
      <c r="SYX163" s="6"/>
      <c r="SYY163" s="6"/>
      <c r="SYZ163" s="6"/>
      <c r="SZA163" s="6"/>
      <c r="SZB163" s="6"/>
      <c r="SZC163" s="6"/>
      <c r="SZD163" s="6"/>
      <c r="SZE163" s="6"/>
      <c r="SZF163" s="6"/>
      <c r="SZG163" s="6"/>
      <c r="SZH163" s="6"/>
      <c r="SZI163" s="6"/>
      <c r="SZJ163" s="6"/>
      <c r="SZK163" s="6"/>
      <c r="SZL163" s="6"/>
      <c r="SZM163" s="6"/>
      <c r="SZN163" s="6"/>
      <c r="SZO163" s="6"/>
      <c r="SZP163" s="6"/>
      <c r="SZQ163" s="6"/>
      <c r="SZR163" s="6"/>
      <c r="SZS163" s="6"/>
      <c r="SZT163" s="6"/>
      <c r="SZU163" s="6"/>
      <c r="SZV163" s="6"/>
      <c r="SZW163" s="6"/>
      <c r="SZX163" s="6"/>
      <c r="SZY163" s="6"/>
      <c r="SZZ163" s="6"/>
      <c r="TAA163" s="6"/>
      <c r="TAB163" s="6"/>
      <c r="TAC163" s="6"/>
      <c r="TAD163" s="6"/>
      <c r="TAE163" s="6"/>
      <c r="TAF163" s="6"/>
      <c r="TAG163" s="6"/>
      <c r="TAH163" s="6"/>
      <c r="TAI163" s="6"/>
      <c r="TAJ163" s="6"/>
      <c r="TAK163" s="6"/>
      <c r="TAL163" s="6"/>
      <c r="TAM163" s="6"/>
      <c r="TAN163" s="6"/>
      <c r="TAO163" s="6"/>
      <c r="TAP163" s="6"/>
      <c r="TAQ163" s="6"/>
      <c r="TAR163" s="6"/>
      <c r="TAS163" s="6"/>
      <c r="TAT163" s="6"/>
      <c r="TAU163" s="6"/>
      <c r="TAV163" s="6"/>
      <c r="TAW163" s="6"/>
      <c r="TAX163" s="6"/>
      <c r="TAY163" s="6"/>
      <c r="TAZ163" s="6"/>
      <c r="TBA163" s="6"/>
      <c r="TBB163" s="6"/>
      <c r="TBC163" s="6"/>
      <c r="TBD163" s="6"/>
      <c r="TBE163" s="6"/>
      <c r="TBF163" s="6"/>
      <c r="TBG163" s="6"/>
      <c r="TBH163" s="6"/>
      <c r="TBI163" s="6"/>
      <c r="TBJ163" s="6"/>
      <c r="TBK163" s="6"/>
      <c r="TBL163" s="6"/>
      <c r="TBM163" s="6"/>
      <c r="TBN163" s="6"/>
      <c r="TBO163" s="6"/>
      <c r="TBP163" s="6"/>
      <c r="TBQ163" s="6"/>
      <c r="TBR163" s="6"/>
      <c r="TBS163" s="6"/>
      <c r="TBT163" s="6"/>
      <c r="TBU163" s="6"/>
      <c r="TBV163" s="6"/>
      <c r="TBW163" s="6"/>
      <c r="TBX163" s="6"/>
      <c r="TBY163" s="6"/>
      <c r="TBZ163" s="6"/>
      <c r="TCA163" s="6"/>
      <c r="TCB163" s="6"/>
      <c r="TCC163" s="6"/>
      <c r="TCD163" s="6"/>
      <c r="TCE163" s="6"/>
      <c r="TCF163" s="6"/>
      <c r="TCG163" s="6"/>
      <c r="TCH163" s="6"/>
      <c r="TCI163" s="6"/>
      <c r="TCJ163" s="6"/>
      <c r="TCK163" s="6"/>
      <c r="TCL163" s="6"/>
      <c r="TCM163" s="6"/>
      <c r="TCN163" s="6"/>
      <c r="TCO163" s="6"/>
      <c r="TCP163" s="6"/>
      <c r="TCQ163" s="6"/>
      <c r="TCR163" s="6"/>
      <c r="TCS163" s="6"/>
      <c r="TCT163" s="6"/>
      <c r="TCU163" s="6"/>
      <c r="TCV163" s="6"/>
      <c r="TCW163" s="6"/>
      <c r="TCX163" s="6"/>
      <c r="TCY163" s="6"/>
      <c r="TCZ163" s="6"/>
      <c r="TDA163" s="6"/>
      <c r="TDB163" s="6"/>
      <c r="TDC163" s="6"/>
      <c r="TDD163" s="6"/>
      <c r="TDE163" s="6"/>
      <c r="TDF163" s="6"/>
      <c r="TDG163" s="6"/>
      <c r="TDH163" s="6"/>
      <c r="TDI163" s="6"/>
      <c r="TDJ163" s="6"/>
      <c r="TDK163" s="6"/>
      <c r="TDL163" s="6"/>
      <c r="TDM163" s="6"/>
      <c r="TDN163" s="6"/>
      <c r="TDO163" s="6"/>
      <c r="TDP163" s="6"/>
      <c r="TDQ163" s="6"/>
      <c r="TDR163" s="6"/>
      <c r="TDS163" s="6"/>
      <c r="TDT163" s="6"/>
      <c r="TDU163" s="6"/>
      <c r="TDV163" s="6"/>
      <c r="TDW163" s="6"/>
      <c r="TDX163" s="6"/>
      <c r="TDY163" s="6"/>
      <c r="TDZ163" s="6"/>
      <c r="TEA163" s="6"/>
      <c r="TEB163" s="6"/>
      <c r="TEC163" s="6"/>
      <c r="TED163" s="6"/>
      <c r="TEE163" s="6"/>
      <c r="TEF163" s="6"/>
      <c r="TEG163" s="6"/>
      <c r="TEH163" s="6"/>
      <c r="TEI163" s="6"/>
      <c r="TEJ163" s="6"/>
      <c r="TEK163" s="6"/>
      <c r="TEL163" s="6"/>
      <c r="TEM163" s="6"/>
      <c r="TEN163" s="6"/>
      <c r="TEO163" s="6"/>
      <c r="TEP163" s="6"/>
      <c r="TEQ163" s="6"/>
      <c r="TER163" s="6"/>
      <c r="TES163" s="6"/>
      <c r="TET163" s="6"/>
      <c r="TEU163" s="6"/>
      <c r="TEV163" s="6"/>
      <c r="TEW163" s="6"/>
      <c r="TEX163" s="6"/>
      <c r="TEY163" s="6"/>
      <c r="TEZ163" s="6"/>
      <c r="TFA163" s="6"/>
      <c r="TFB163" s="6"/>
      <c r="TFC163" s="6"/>
      <c r="TFD163" s="6"/>
      <c r="TFE163" s="6"/>
      <c r="TFF163" s="6"/>
      <c r="TFG163" s="6"/>
      <c r="TFH163" s="6"/>
      <c r="TFI163" s="6"/>
      <c r="TFJ163" s="6"/>
      <c r="TFK163" s="6"/>
      <c r="TFL163" s="6"/>
      <c r="TFM163" s="6"/>
      <c r="TFN163" s="6"/>
      <c r="TFO163" s="6"/>
      <c r="TFP163" s="6"/>
      <c r="TFQ163" s="6"/>
      <c r="TFR163" s="6"/>
      <c r="TFS163" s="6"/>
      <c r="TFT163" s="6"/>
      <c r="TFU163" s="6"/>
      <c r="TFV163" s="6"/>
      <c r="TFW163" s="6"/>
      <c r="TFX163" s="6"/>
      <c r="TFY163" s="6"/>
      <c r="TFZ163" s="6"/>
      <c r="TGA163" s="6"/>
      <c r="TGB163" s="6"/>
      <c r="TGC163" s="6"/>
      <c r="TGD163" s="6"/>
      <c r="TGE163" s="6"/>
      <c r="TGF163" s="6"/>
      <c r="TGG163" s="6"/>
      <c r="TGH163" s="6"/>
      <c r="TGI163" s="6"/>
      <c r="TGJ163" s="6"/>
      <c r="TGK163" s="6"/>
      <c r="TGL163" s="6"/>
      <c r="TGM163" s="6"/>
      <c r="TGN163" s="6"/>
      <c r="TGO163" s="6"/>
      <c r="TGP163" s="6"/>
      <c r="TGQ163" s="6"/>
      <c r="TGR163" s="6"/>
      <c r="TGS163" s="6"/>
      <c r="TGT163" s="6"/>
      <c r="TGU163" s="6"/>
      <c r="TGV163" s="6"/>
      <c r="TGW163" s="6"/>
      <c r="TGX163" s="6"/>
      <c r="TGY163" s="6"/>
      <c r="TGZ163" s="6"/>
      <c r="THA163" s="6"/>
      <c r="THB163" s="6"/>
      <c r="THC163" s="6"/>
      <c r="THD163" s="6"/>
      <c r="THE163" s="6"/>
      <c r="THF163" s="6"/>
      <c r="THG163" s="6"/>
      <c r="THH163" s="6"/>
      <c r="THI163" s="6"/>
      <c r="THJ163" s="6"/>
      <c r="THK163" s="6"/>
      <c r="THL163" s="6"/>
      <c r="THM163" s="6"/>
      <c r="THN163" s="6"/>
      <c r="THO163" s="6"/>
      <c r="THP163" s="6"/>
      <c r="THQ163" s="6"/>
      <c r="THR163" s="6"/>
      <c r="THS163" s="6"/>
      <c r="THT163" s="6"/>
      <c r="THU163" s="6"/>
      <c r="THV163" s="6"/>
      <c r="THW163" s="6"/>
      <c r="THX163" s="6"/>
      <c r="THY163" s="6"/>
      <c r="THZ163" s="6"/>
      <c r="TIA163" s="6"/>
      <c r="TIB163" s="6"/>
      <c r="TIC163" s="6"/>
      <c r="TID163" s="6"/>
      <c r="TIE163" s="6"/>
      <c r="TIF163" s="6"/>
      <c r="TIG163" s="6"/>
      <c r="TIH163" s="6"/>
      <c r="TII163" s="6"/>
      <c r="TIJ163" s="6"/>
      <c r="TIK163" s="6"/>
      <c r="TIL163" s="6"/>
      <c r="TIM163" s="6"/>
      <c r="TIN163" s="6"/>
      <c r="TIO163" s="6"/>
      <c r="TIP163" s="6"/>
      <c r="TIQ163" s="6"/>
      <c r="TIR163" s="6"/>
      <c r="TIS163" s="6"/>
      <c r="TIT163" s="6"/>
      <c r="TIU163" s="6"/>
      <c r="TIV163" s="6"/>
      <c r="TIW163" s="6"/>
      <c r="TIX163" s="6"/>
      <c r="TIY163" s="6"/>
      <c r="TIZ163" s="6"/>
      <c r="TJA163" s="6"/>
      <c r="TJB163" s="6"/>
      <c r="TJC163" s="6"/>
      <c r="TJD163" s="6"/>
      <c r="TJE163" s="6"/>
      <c r="TJF163" s="6"/>
      <c r="TJG163" s="6"/>
      <c r="TJH163" s="6"/>
      <c r="TJI163" s="6"/>
      <c r="TJJ163" s="6"/>
      <c r="TJK163" s="6"/>
      <c r="TJL163" s="6"/>
      <c r="TJM163" s="6"/>
      <c r="TJN163" s="6"/>
      <c r="TJO163" s="6"/>
      <c r="TJP163" s="6"/>
      <c r="TJQ163" s="6"/>
      <c r="TJR163" s="6"/>
      <c r="TJS163" s="6"/>
      <c r="TJT163" s="6"/>
      <c r="TJU163" s="6"/>
      <c r="TJV163" s="6"/>
      <c r="TJW163" s="6"/>
      <c r="TJX163" s="6"/>
      <c r="TJY163" s="6"/>
      <c r="TJZ163" s="6"/>
      <c r="TKA163" s="6"/>
      <c r="TKB163" s="6"/>
      <c r="TKC163" s="6"/>
      <c r="TKD163" s="6"/>
      <c r="TKE163" s="6"/>
      <c r="TKF163" s="6"/>
      <c r="TKG163" s="6"/>
      <c r="TKH163" s="6"/>
      <c r="TKI163" s="6"/>
      <c r="TKJ163" s="6"/>
      <c r="TKK163" s="6"/>
      <c r="TKL163" s="6"/>
      <c r="TKM163" s="6"/>
      <c r="TKN163" s="6"/>
      <c r="TKO163" s="6"/>
      <c r="TKP163" s="6"/>
      <c r="TKQ163" s="6"/>
      <c r="TKR163" s="6"/>
      <c r="TKS163" s="6"/>
      <c r="TKT163" s="6"/>
      <c r="TKU163" s="6"/>
      <c r="TKV163" s="6"/>
      <c r="TKW163" s="6"/>
      <c r="TKX163" s="6"/>
      <c r="TKY163" s="6"/>
      <c r="TKZ163" s="6"/>
      <c r="TLA163" s="6"/>
      <c r="TLB163" s="6"/>
      <c r="TLC163" s="6"/>
      <c r="TLD163" s="6"/>
      <c r="TLE163" s="6"/>
      <c r="TLF163" s="6"/>
      <c r="TLG163" s="6"/>
      <c r="TLH163" s="6"/>
      <c r="TLI163" s="6"/>
      <c r="TLJ163" s="6"/>
      <c r="TLK163" s="6"/>
      <c r="TLL163" s="6"/>
      <c r="TLM163" s="6"/>
      <c r="TLN163" s="6"/>
      <c r="TLO163" s="6"/>
      <c r="TLP163" s="6"/>
      <c r="TLQ163" s="6"/>
      <c r="TLR163" s="6"/>
      <c r="TLS163" s="6"/>
      <c r="TLT163" s="6"/>
      <c r="TLU163" s="6"/>
      <c r="TLV163" s="6"/>
      <c r="TLW163" s="6"/>
      <c r="TLX163" s="6"/>
      <c r="TLY163" s="6"/>
      <c r="TLZ163" s="6"/>
      <c r="TMA163" s="6"/>
      <c r="TMB163" s="6"/>
      <c r="TMC163" s="6"/>
      <c r="TMD163" s="6"/>
      <c r="TME163" s="6"/>
      <c r="TMF163" s="6"/>
      <c r="TMG163" s="6"/>
      <c r="TMH163" s="6"/>
      <c r="TMI163" s="6"/>
      <c r="TMJ163" s="6"/>
      <c r="TMK163" s="6"/>
      <c r="TML163" s="6"/>
      <c r="TMM163" s="6"/>
      <c r="TMN163" s="6"/>
      <c r="TMO163" s="6"/>
      <c r="TMP163" s="6"/>
      <c r="TMQ163" s="6"/>
      <c r="TMR163" s="6"/>
      <c r="TMS163" s="6"/>
      <c r="TMT163" s="6"/>
      <c r="TMU163" s="6"/>
      <c r="TMV163" s="6"/>
      <c r="TMW163" s="6"/>
      <c r="TMX163" s="6"/>
      <c r="TMY163" s="6"/>
      <c r="TMZ163" s="6"/>
      <c r="TNA163" s="6"/>
      <c r="TNB163" s="6"/>
      <c r="TNC163" s="6"/>
      <c r="TND163" s="6"/>
      <c r="TNE163" s="6"/>
      <c r="TNF163" s="6"/>
      <c r="TNG163" s="6"/>
      <c r="TNH163" s="6"/>
      <c r="TNI163" s="6"/>
      <c r="TNJ163" s="6"/>
      <c r="TNK163" s="6"/>
      <c r="TNL163" s="6"/>
      <c r="TNM163" s="6"/>
      <c r="TNN163" s="6"/>
      <c r="TNO163" s="6"/>
      <c r="TNP163" s="6"/>
      <c r="TNQ163" s="6"/>
      <c r="TNR163" s="6"/>
      <c r="TNS163" s="6"/>
      <c r="TNT163" s="6"/>
      <c r="TNU163" s="6"/>
      <c r="TNV163" s="6"/>
      <c r="TNW163" s="6"/>
      <c r="TNX163" s="6"/>
      <c r="TNY163" s="6"/>
      <c r="TNZ163" s="6"/>
      <c r="TOA163" s="6"/>
      <c r="TOB163" s="6"/>
      <c r="TOC163" s="6"/>
      <c r="TOD163" s="6"/>
      <c r="TOE163" s="6"/>
      <c r="TOF163" s="6"/>
      <c r="TOG163" s="6"/>
      <c r="TOH163" s="6"/>
      <c r="TOI163" s="6"/>
      <c r="TOJ163" s="6"/>
      <c r="TOK163" s="6"/>
      <c r="TOL163" s="6"/>
      <c r="TOM163" s="6"/>
      <c r="TON163" s="6"/>
      <c r="TOO163" s="6"/>
      <c r="TOP163" s="6"/>
      <c r="TOQ163" s="6"/>
      <c r="TOR163" s="6"/>
      <c r="TOS163" s="6"/>
      <c r="TOT163" s="6"/>
      <c r="TOU163" s="6"/>
      <c r="TOV163" s="6"/>
      <c r="TOW163" s="6"/>
      <c r="TOX163" s="6"/>
      <c r="TOY163" s="6"/>
      <c r="TOZ163" s="6"/>
      <c r="TPA163" s="6"/>
      <c r="TPB163" s="6"/>
      <c r="TPC163" s="6"/>
      <c r="TPD163" s="6"/>
      <c r="TPE163" s="6"/>
      <c r="TPF163" s="6"/>
      <c r="TPG163" s="6"/>
      <c r="TPH163" s="6"/>
      <c r="TPI163" s="6"/>
      <c r="TPJ163" s="6"/>
      <c r="TPK163" s="6"/>
      <c r="TPL163" s="6"/>
      <c r="TPM163" s="6"/>
      <c r="TPN163" s="6"/>
      <c r="TPO163" s="6"/>
      <c r="TPP163" s="6"/>
      <c r="TPQ163" s="6"/>
      <c r="TPR163" s="6"/>
      <c r="TPS163" s="6"/>
      <c r="TPT163" s="6"/>
      <c r="TPU163" s="6"/>
      <c r="TPV163" s="6"/>
      <c r="TPW163" s="6"/>
      <c r="TPX163" s="6"/>
      <c r="TPY163" s="6"/>
      <c r="TPZ163" s="6"/>
      <c r="TQA163" s="6"/>
      <c r="TQB163" s="6"/>
      <c r="TQC163" s="6"/>
      <c r="TQD163" s="6"/>
      <c r="TQE163" s="6"/>
      <c r="TQF163" s="6"/>
      <c r="TQG163" s="6"/>
      <c r="TQH163" s="6"/>
      <c r="TQI163" s="6"/>
      <c r="TQJ163" s="6"/>
      <c r="TQK163" s="6"/>
      <c r="TQL163" s="6"/>
      <c r="TQM163" s="6"/>
      <c r="TQN163" s="6"/>
      <c r="TQO163" s="6"/>
      <c r="TQP163" s="6"/>
      <c r="TQQ163" s="6"/>
      <c r="TQR163" s="6"/>
      <c r="TQS163" s="6"/>
      <c r="TQT163" s="6"/>
      <c r="TQU163" s="6"/>
      <c r="TQV163" s="6"/>
      <c r="TQW163" s="6"/>
      <c r="TQX163" s="6"/>
      <c r="TQY163" s="6"/>
      <c r="TQZ163" s="6"/>
      <c r="TRA163" s="6"/>
      <c r="TRB163" s="6"/>
      <c r="TRC163" s="6"/>
      <c r="TRD163" s="6"/>
      <c r="TRE163" s="6"/>
      <c r="TRF163" s="6"/>
      <c r="TRG163" s="6"/>
      <c r="TRH163" s="6"/>
      <c r="TRI163" s="6"/>
      <c r="TRJ163" s="6"/>
      <c r="TRK163" s="6"/>
      <c r="TRL163" s="6"/>
      <c r="TRM163" s="6"/>
      <c r="TRN163" s="6"/>
      <c r="TRO163" s="6"/>
      <c r="TRP163" s="6"/>
      <c r="TRQ163" s="6"/>
      <c r="TRR163" s="6"/>
      <c r="TRS163" s="6"/>
      <c r="TRT163" s="6"/>
      <c r="TRU163" s="6"/>
      <c r="TRV163" s="6"/>
      <c r="TRW163" s="6"/>
      <c r="TRX163" s="6"/>
      <c r="TRY163" s="6"/>
      <c r="TRZ163" s="6"/>
      <c r="TSA163" s="6"/>
      <c r="TSB163" s="6"/>
      <c r="TSC163" s="6"/>
      <c r="TSD163" s="6"/>
      <c r="TSE163" s="6"/>
      <c r="TSF163" s="6"/>
      <c r="TSG163" s="6"/>
      <c r="TSH163" s="6"/>
      <c r="TSI163" s="6"/>
      <c r="TSJ163" s="6"/>
      <c r="TSK163" s="6"/>
      <c r="TSL163" s="6"/>
      <c r="TSM163" s="6"/>
      <c r="TSN163" s="6"/>
      <c r="TSO163" s="6"/>
      <c r="TSP163" s="6"/>
      <c r="TSQ163" s="6"/>
      <c r="TSR163" s="6"/>
      <c r="TSS163" s="6"/>
      <c r="TST163" s="6"/>
      <c r="TSU163" s="6"/>
      <c r="TSV163" s="6"/>
      <c r="TSW163" s="6"/>
      <c r="TSX163" s="6"/>
      <c r="TSY163" s="6"/>
      <c r="TSZ163" s="6"/>
      <c r="TTA163" s="6"/>
      <c r="TTB163" s="6"/>
      <c r="TTC163" s="6"/>
      <c r="TTD163" s="6"/>
      <c r="TTE163" s="6"/>
      <c r="TTF163" s="6"/>
      <c r="TTG163" s="6"/>
      <c r="TTH163" s="6"/>
      <c r="TTI163" s="6"/>
      <c r="TTJ163" s="6"/>
      <c r="TTK163" s="6"/>
      <c r="TTL163" s="6"/>
      <c r="TTM163" s="6"/>
      <c r="TTN163" s="6"/>
      <c r="TTO163" s="6"/>
      <c r="TTP163" s="6"/>
      <c r="TTQ163" s="6"/>
      <c r="TTR163" s="6"/>
      <c r="TTS163" s="6"/>
      <c r="TTT163" s="6"/>
      <c r="TTU163" s="6"/>
      <c r="TTV163" s="6"/>
      <c r="TTW163" s="6"/>
      <c r="TTX163" s="6"/>
      <c r="TTY163" s="6"/>
      <c r="TTZ163" s="6"/>
      <c r="TUA163" s="6"/>
      <c r="TUB163" s="6"/>
      <c r="TUC163" s="6"/>
      <c r="TUD163" s="6"/>
      <c r="TUE163" s="6"/>
      <c r="TUF163" s="6"/>
      <c r="TUG163" s="6"/>
      <c r="TUH163" s="6"/>
      <c r="TUI163" s="6"/>
      <c r="TUJ163" s="6"/>
      <c r="TUK163" s="6"/>
      <c r="TUL163" s="6"/>
      <c r="TUM163" s="6"/>
      <c r="TUN163" s="6"/>
      <c r="TUO163" s="6"/>
      <c r="TUP163" s="6"/>
      <c r="TUQ163" s="6"/>
      <c r="TUR163" s="6"/>
      <c r="TUS163" s="6"/>
      <c r="TUT163" s="6"/>
      <c r="TUU163" s="6"/>
      <c r="TUV163" s="6"/>
      <c r="TUW163" s="6"/>
      <c r="TUX163" s="6"/>
      <c r="TUY163" s="6"/>
      <c r="TUZ163" s="6"/>
      <c r="TVA163" s="6"/>
      <c r="TVB163" s="6"/>
      <c r="TVC163" s="6"/>
      <c r="TVD163" s="6"/>
      <c r="TVE163" s="6"/>
      <c r="TVF163" s="6"/>
      <c r="TVG163" s="6"/>
      <c r="TVH163" s="6"/>
      <c r="TVI163" s="6"/>
      <c r="TVJ163" s="6"/>
      <c r="TVK163" s="6"/>
      <c r="TVL163" s="6"/>
      <c r="TVM163" s="6"/>
      <c r="TVN163" s="6"/>
      <c r="TVO163" s="6"/>
      <c r="TVP163" s="6"/>
      <c r="TVQ163" s="6"/>
      <c r="TVR163" s="6"/>
      <c r="TVS163" s="6"/>
      <c r="TVT163" s="6"/>
      <c r="TVU163" s="6"/>
      <c r="TVV163" s="6"/>
      <c r="TVW163" s="6"/>
      <c r="TVX163" s="6"/>
      <c r="TVY163" s="6"/>
      <c r="TVZ163" s="6"/>
      <c r="TWA163" s="6"/>
      <c r="TWB163" s="6"/>
      <c r="TWC163" s="6"/>
      <c r="TWD163" s="6"/>
      <c r="TWE163" s="6"/>
      <c r="TWF163" s="6"/>
      <c r="TWG163" s="6"/>
      <c r="TWH163" s="6"/>
      <c r="TWI163" s="6"/>
      <c r="TWJ163" s="6"/>
      <c r="TWK163" s="6"/>
      <c r="TWL163" s="6"/>
      <c r="TWM163" s="6"/>
      <c r="TWN163" s="6"/>
      <c r="TWO163" s="6"/>
      <c r="TWP163" s="6"/>
      <c r="TWQ163" s="6"/>
      <c r="TWR163" s="6"/>
      <c r="TWS163" s="6"/>
      <c r="TWT163" s="6"/>
      <c r="TWU163" s="6"/>
      <c r="TWV163" s="6"/>
      <c r="TWW163" s="6"/>
      <c r="TWX163" s="6"/>
      <c r="TWY163" s="6"/>
      <c r="TWZ163" s="6"/>
      <c r="TXA163" s="6"/>
      <c r="TXB163" s="6"/>
      <c r="TXC163" s="6"/>
      <c r="TXD163" s="6"/>
      <c r="TXE163" s="6"/>
      <c r="TXF163" s="6"/>
      <c r="TXG163" s="6"/>
      <c r="TXH163" s="6"/>
      <c r="TXI163" s="6"/>
      <c r="TXJ163" s="6"/>
      <c r="TXK163" s="6"/>
      <c r="TXL163" s="6"/>
      <c r="TXM163" s="6"/>
      <c r="TXN163" s="6"/>
      <c r="TXO163" s="6"/>
      <c r="TXP163" s="6"/>
      <c r="TXQ163" s="6"/>
      <c r="TXR163" s="6"/>
      <c r="TXS163" s="6"/>
      <c r="TXT163" s="6"/>
      <c r="TXU163" s="6"/>
      <c r="TXV163" s="6"/>
      <c r="TXW163" s="6"/>
      <c r="TXX163" s="6"/>
      <c r="TXY163" s="6"/>
      <c r="TXZ163" s="6"/>
      <c r="TYA163" s="6"/>
      <c r="TYB163" s="6"/>
      <c r="TYC163" s="6"/>
      <c r="TYD163" s="6"/>
      <c r="TYE163" s="6"/>
      <c r="TYF163" s="6"/>
      <c r="TYG163" s="6"/>
      <c r="TYH163" s="6"/>
      <c r="TYI163" s="6"/>
      <c r="TYJ163" s="6"/>
      <c r="TYK163" s="6"/>
      <c r="TYL163" s="6"/>
      <c r="TYM163" s="6"/>
      <c r="TYN163" s="6"/>
      <c r="TYO163" s="6"/>
      <c r="TYP163" s="6"/>
      <c r="TYQ163" s="6"/>
      <c r="TYR163" s="6"/>
      <c r="TYS163" s="6"/>
      <c r="TYT163" s="6"/>
      <c r="TYU163" s="6"/>
      <c r="TYV163" s="6"/>
      <c r="TYW163" s="6"/>
      <c r="TYX163" s="6"/>
      <c r="TYY163" s="6"/>
      <c r="TYZ163" s="6"/>
      <c r="TZA163" s="6"/>
      <c r="TZB163" s="6"/>
      <c r="TZC163" s="6"/>
      <c r="TZD163" s="6"/>
      <c r="TZE163" s="6"/>
      <c r="TZF163" s="6"/>
      <c r="TZG163" s="6"/>
      <c r="TZH163" s="6"/>
      <c r="TZI163" s="6"/>
      <c r="TZJ163" s="6"/>
      <c r="TZK163" s="6"/>
      <c r="TZL163" s="6"/>
      <c r="TZM163" s="6"/>
      <c r="TZN163" s="6"/>
      <c r="TZO163" s="6"/>
      <c r="TZP163" s="6"/>
      <c r="TZQ163" s="6"/>
      <c r="TZR163" s="6"/>
      <c r="TZS163" s="6"/>
      <c r="TZT163" s="6"/>
      <c r="TZU163" s="6"/>
      <c r="TZV163" s="6"/>
      <c r="TZW163" s="6"/>
      <c r="TZX163" s="6"/>
      <c r="TZY163" s="6"/>
      <c r="TZZ163" s="6"/>
      <c r="UAA163" s="6"/>
      <c r="UAB163" s="6"/>
      <c r="UAC163" s="6"/>
      <c r="UAD163" s="6"/>
      <c r="UAE163" s="6"/>
      <c r="UAF163" s="6"/>
      <c r="UAG163" s="6"/>
      <c r="UAH163" s="6"/>
      <c r="UAI163" s="6"/>
      <c r="UAJ163" s="6"/>
      <c r="UAK163" s="6"/>
      <c r="UAL163" s="6"/>
      <c r="UAM163" s="6"/>
      <c r="UAN163" s="6"/>
      <c r="UAO163" s="6"/>
      <c r="UAP163" s="6"/>
      <c r="UAQ163" s="6"/>
      <c r="UAR163" s="6"/>
      <c r="UAS163" s="6"/>
      <c r="UAT163" s="6"/>
      <c r="UAU163" s="6"/>
      <c r="UAV163" s="6"/>
      <c r="UAW163" s="6"/>
      <c r="UAX163" s="6"/>
      <c r="UAY163" s="6"/>
      <c r="UAZ163" s="6"/>
      <c r="UBA163" s="6"/>
      <c r="UBB163" s="6"/>
      <c r="UBC163" s="6"/>
      <c r="UBD163" s="6"/>
      <c r="UBE163" s="6"/>
      <c r="UBF163" s="6"/>
      <c r="UBG163" s="6"/>
      <c r="UBH163" s="6"/>
      <c r="UBI163" s="6"/>
      <c r="UBJ163" s="6"/>
      <c r="UBK163" s="6"/>
      <c r="UBL163" s="6"/>
      <c r="UBM163" s="6"/>
      <c r="UBN163" s="6"/>
      <c r="UBO163" s="6"/>
      <c r="UBP163" s="6"/>
      <c r="UBQ163" s="6"/>
      <c r="UBR163" s="6"/>
      <c r="UBS163" s="6"/>
      <c r="UBT163" s="6"/>
      <c r="UBU163" s="6"/>
      <c r="UBV163" s="6"/>
      <c r="UBW163" s="6"/>
      <c r="UBX163" s="6"/>
      <c r="UBY163" s="6"/>
      <c r="UBZ163" s="6"/>
      <c r="UCA163" s="6"/>
      <c r="UCB163" s="6"/>
      <c r="UCC163" s="6"/>
      <c r="UCD163" s="6"/>
      <c r="UCE163" s="6"/>
      <c r="UCF163" s="6"/>
      <c r="UCG163" s="6"/>
      <c r="UCH163" s="6"/>
      <c r="UCI163" s="6"/>
      <c r="UCJ163" s="6"/>
      <c r="UCK163" s="6"/>
      <c r="UCL163" s="6"/>
      <c r="UCM163" s="6"/>
      <c r="UCN163" s="6"/>
      <c r="UCO163" s="6"/>
      <c r="UCP163" s="6"/>
      <c r="UCQ163" s="6"/>
      <c r="UCR163" s="6"/>
      <c r="UCS163" s="6"/>
      <c r="UCT163" s="6"/>
      <c r="UCU163" s="6"/>
      <c r="UCV163" s="6"/>
      <c r="UCW163" s="6"/>
      <c r="UCX163" s="6"/>
      <c r="UCY163" s="6"/>
      <c r="UCZ163" s="6"/>
      <c r="UDA163" s="6"/>
      <c r="UDB163" s="6"/>
      <c r="UDC163" s="6"/>
      <c r="UDD163" s="6"/>
      <c r="UDE163" s="6"/>
      <c r="UDF163" s="6"/>
      <c r="UDG163" s="6"/>
      <c r="UDH163" s="6"/>
      <c r="UDI163" s="6"/>
      <c r="UDJ163" s="6"/>
      <c r="UDK163" s="6"/>
      <c r="UDL163" s="6"/>
      <c r="UDM163" s="6"/>
      <c r="UDN163" s="6"/>
      <c r="UDO163" s="6"/>
      <c r="UDP163" s="6"/>
      <c r="UDQ163" s="6"/>
      <c r="UDR163" s="6"/>
      <c r="UDS163" s="6"/>
      <c r="UDT163" s="6"/>
      <c r="UDU163" s="6"/>
      <c r="UDV163" s="6"/>
      <c r="UDW163" s="6"/>
      <c r="UDX163" s="6"/>
      <c r="UDY163" s="6"/>
      <c r="UDZ163" s="6"/>
      <c r="UEA163" s="6"/>
      <c r="UEB163" s="6"/>
      <c r="UEC163" s="6"/>
      <c r="UED163" s="6"/>
      <c r="UEE163" s="6"/>
      <c r="UEF163" s="6"/>
      <c r="UEG163" s="6"/>
      <c r="UEH163" s="6"/>
      <c r="UEI163" s="6"/>
      <c r="UEJ163" s="6"/>
      <c r="UEK163" s="6"/>
      <c r="UEL163" s="6"/>
      <c r="UEM163" s="6"/>
      <c r="UEN163" s="6"/>
      <c r="UEO163" s="6"/>
      <c r="UEP163" s="6"/>
      <c r="UEQ163" s="6"/>
      <c r="UER163" s="6"/>
      <c r="UES163" s="6"/>
      <c r="UET163" s="6"/>
      <c r="UEU163" s="6"/>
      <c r="UEV163" s="6"/>
      <c r="UEW163" s="6"/>
      <c r="UEX163" s="6"/>
      <c r="UEY163" s="6"/>
      <c r="UEZ163" s="6"/>
      <c r="UFA163" s="6"/>
      <c r="UFB163" s="6"/>
      <c r="UFC163" s="6"/>
      <c r="UFD163" s="6"/>
      <c r="UFE163" s="6"/>
      <c r="UFF163" s="6"/>
      <c r="UFG163" s="6"/>
      <c r="UFH163" s="6"/>
      <c r="UFI163" s="6"/>
      <c r="UFJ163" s="6"/>
      <c r="UFK163" s="6"/>
      <c r="UFL163" s="6"/>
      <c r="UFM163" s="6"/>
      <c r="UFN163" s="6"/>
      <c r="UFO163" s="6"/>
      <c r="UFP163" s="6"/>
      <c r="UFQ163" s="6"/>
      <c r="UFR163" s="6"/>
      <c r="UFS163" s="6"/>
      <c r="UFT163" s="6"/>
      <c r="UFU163" s="6"/>
      <c r="UFV163" s="6"/>
      <c r="UFW163" s="6"/>
      <c r="UFX163" s="6"/>
      <c r="UFY163" s="6"/>
      <c r="UFZ163" s="6"/>
      <c r="UGA163" s="6"/>
      <c r="UGB163" s="6"/>
      <c r="UGC163" s="6"/>
      <c r="UGD163" s="6"/>
      <c r="UGE163" s="6"/>
      <c r="UGF163" s="6"/>
      <c r="UGG163" s="6"/>
      <c r="UGH163" s="6"/>
      <c r="UGI163" s="6"/>
      <c r="UGJ163" s="6"/>
      <c r="UGK163" s="6"/>
      <c r="UGL163" s="6"/>
      <c r="UGM163" s="6"/>
      <c r="UGN163" s="6"/>
      <c r="UGO163" s="6"/>
      <c r="UGP163" s="6"/>
      <c r="UGQ163" s="6"/>
      <c r="UGR163" s="6"/>
      <c r="UGS163" s="6"/>
      <c r="UGT163" s="6"/>
      <c r="UGU163" s="6"/>
      <c r="UGV163" s="6"/>
      <c r="UGW163" s="6"/>
      <c r="UGX163" s="6"/>
      <c r="UGY163" s="6"/>
      <c r="UGZ163" s="6"/>
      <c r="UHA163" s="6"/>
      <c r="UHB163" s="6"/>
      <c r="UHC163" s="6"/>
      <c r="UHD163" s="6"/>
      <c r="UHE163" s="6"/>
      <c r="UHF163" s="6"/>
      <c r="UHG163" s="6"/>
      <c r="UHH163" s="6"/>
      <c r="UHI163" s="6"/>
      <c r="UHJ163" s="6"/>
      <c r="UHK163" s="6"/>
      <c r="UHL163" s="6"/>
      <c r="UHM163" s="6"/>
      <c r="UHN163" s="6"/>
      <c r="UHO163" s="6"/>
      <c r="UHP163" s="6"/>
      <c r="UHQ163" s="6"/>
      <c r="UHR163" s="6"/>
      <c r="UHS163" s="6"/>
      <c r="UHT163" s="6"/>
      <c r="UHU163" s="6"/>
      <c r="UHV163" s="6"/>
      <c r="UHW163" s="6"/>
      <c r="UHX163" s="6"/>
      <c r="UHY163" s="6"/>
      <c r="UHZ163" s="6"/>
      <c r="UIA163" s="6"/>
      <c r="UIB163" s="6"/>
      <c r="UIC163" s="6"/>
      <c r="UID163" s="6"/>
      <c r="UIE163" s="6"/>
      <c r="UIF163" s="6"/>
      <c r="UIG163" s="6"/>
      <c r="UIH163" s="6"/>
      <c r="UII163" s="6"/>
      <c r="UIJ163" s="6"/>
      <c r="UIK163" s="6"/>
      <c r="UIL163" s="6"/>
      <c r="UIM163" s="6"/>
      <c r="UIN163" s="6"/>
      <c r="UIO163" s="6"/>
      <c r="UIP163" s="6"/>
      <c r="UIQ163" s="6"/>
      <c r="UIR163" s="6"/>
      <c r="UIS163" s="6"/>
      <c r="UIT163" s="6"/>
      <c r="UIU163" s="6"/>
      <c r="UIV163" s="6"/>
      <c r="UIW163" s="6"/>
      <c r="UIX163" s="6"/>
      <c r="UIY163" s="6"/>
      <c r="UIZ163" s="6"/>
      <c r="UJA163" s="6"/>
      <c r="UJB163" s="6"/>
      <c r="UJC163" s="6"/>
      <c r="UJD163" s="6"/>
      <c r="UJE163" s="6"/>
      <c r="UJF163" s="6"/>
      <c r="UJG163" s="6"/>
      <c r="UJH163" s="6"/>
      <c r="UJI163" s="6"/>
      <c r="UJJ163" s="6"/>
      <c r="UJK163" s="6"/>
      <c r="UJL163" s="6"/>
      <c r="UJM163" s="6"/>
      <c r="UJN163" s="6"/>
      <c r="UJO163" s="6"/>
      <c r="UJP163" s="6"/>
      <c r="UJQ163" s="6"/>
      <c r="UJR163" s="6"/>
      <c r="UJS163" s="6"/>
      <c r="UJT163" s="6"/>
      <c r="UJU163" s="6"/>
      <c r="UJV163" s="6"/>
      <c r="UJW163" s="6"/>
      <c r="UJX163" s="6"/>
      <c r="UJY163" s="6"/>
      <c r="UJZ163" s="6"/>
      <c r="UKA163" s="6"/>
      <c r="UKB163" s="6"/>
      <c r="UKC163" s="6"/>
      <c r="UKD163" s="6"/>
      <c r="UKE163" s="6"/>
      <c r="UKF163" s="6"/>
      <c r="UKG163" s="6"/>
      <c r="UKH163" s="6"/>
      <c r="UKI163" s="6"/>
      <c r="UKJ163" s="6"/>
      <c r="UKK163" s="6"/>
      <c r="UKL163" s="6"/>
      <c r="UKM163" s="6"/>
      <c r="UKN163" s="6"/>
      <c r="UKO163" s="6"/>
      <c r="UKP163" s="6"/>
      <c r="UKQ163" s="6"/>
      <c r="UKR163" s="6"/>
      <c r="UKS163" s="6"/>
      <c r="UKT163" s="6"/>
      <c r="UKU163" s="6"/>
      <c r="UKV163" s="6"/>
      <c r="UKW163" s="6"/>
      <c r="UKX163" s="6"/>
      <c r="UKY163" s="6"/>
      <c r="UKZ163" s="6"/>
      <c r="ULA163" s="6"/>
      <c r="ULB163" s="6"/>
      <c r="ULC163" s="6"/>
      <c r="ULD163" s="6"/>
      <c r="ULE163" s="6"/>
      <c r="ULF163" s="6"/>
      <c r="ULG163" s="6"/>
      <c r="ULH163" s="6"/>
      <c r="ULI163" s="6"/>
      <c r="ULJ163" s="6"/>
      <c r="ULK163" s="6"/>
      <c r="ULL163" s="6"/>
      <c r="ULM163" s="6"/>
      <c r="ULN163" s="6"/>
      <c r="ULO163" s="6"/>
      <c r="ULP163" s="6"/>
      <c r="ULQ163" s="6"/>
      <c r="ULR163" s="6"/>
      <c r="ULS163" s="6"/>
      <c r="ULT163" s="6"/>
      <c r="ULU163" s="6"/>
      <c r="ULV163" s="6"/>
      <c r="ULW163" s="6"/>
      <c r="ULX163" s="6"/>
      <c r="ULY163" s="6"/>
      <c r="ULZ163" s="6"/>
      <c r="UMA163" s="6"/>
      <c r="UMB163" s="6"/>
      <c r="UMC163" s="6"/>
      <c r="UMD163" s="6"/>
      <c r="UME163" s="6"/>
      <c r="UMF163" s="6"/>
      <c r="UMG163" s="6"/>
      <c r="UMH163" s="6"/>
      <c r="UMI163" s="6"/>
      <c r="UMJ163" s="6"/>
      <c r="UMK163" s="6"/>
      <c r="UML163" s="6"/>
      <c r="UMM163" s="6"/>
      <c r="UMN163" s="6"/>
      <c r="UMO163" s="6"/>
      <c r="UMP163" s="6"/>
      <c r="UMQ163" s="6"/>
      <c r="UMR163" s="6"/>
      <c r="UMS163" s="6"/>
      <c r="UMT163" s="6"/>
      <c r="UMU163" s="6"/>
      <c r="UMV163" s="6"/>
      <c r="UMW163" s="6"/>
      <c r="UMX163" s="6"/>
      <c r="UMY163" s="6"/>
      <c r="UMZ163" s="6"/>
      <c r="UNA163" s="6"/>
      <c r="UNB163" s="6"/>
      <c r="UNC163" s="6"/>
      <c r="UND163" s="6"/>
      <c r="UNE163" s="6"/>
      <c r="UNF163" s="6"/>
      <c r="UNG163" s="6"/>
      <c r="UNH163" s="6"/>
      <c r="UNI163" s="6"/>
      <c r="UNJ163" s="6"/>
      <c r="UNK163" s="6"/>
      <c r="UNL163" s="6"/>
      <c r="UNM163" s="6"/>
      <c r="UNN163" s="6"/>
      <c r="UNO163" s="6"/>
      <c r="UNP163" s="6"/>
      <c r="UNQ163" s="6"/>
      <c r="UNR163" s="6"/>
      <c r="UNS163" s="6"/>
      <c r="UNT163" s="6"/>
      <c r="UNU163" s="6"/>
      <c r="UNV163" s="6"/>
      <c r="UNW163" s="6"/>
      <c r="UNX163" s="6"/>
      <c r="UNY163" s="6"/>
      <c r="UNZ163" s="6"/>
      <c r="UOA163" s="6"/>
      <c r="UOB163" s="6"/>
      <c r="UOC163" s="6"/>
      <c r="UOD163" s="6"/>
      <c r="UOE163" s="6"/>
      <c r="UOF163" s="6"/>
      <c r="UOG163" s="6"/>
      <c r="UOH163" s="6"/>
      <c r="UOI163" s="6"/>
      <c r="UOJ163" s="6"/>
      <c r="UOK163" s="6"/>
      <c r="UOL163" s="6"/>
      <c r="UOM163" s="6"/>
      <c r="UON163" s="6"/>
      <c r="UOO163" s="6"/>
      <c r="UOP163" s="6"/>
      <c r="UOQ163" s="6"/>
      <c r="UOR163" s="6"/>
      <c r="UOS163" s="6"/>
      <c r="UOT163" s="6"/>
      <c r="UOU163" s="6"/>
      <c r="UOV163" s="6"/>
      <c r="UOW163" s="6"/>
      <c r="UOX163" s="6"/>
      <c r="UOY163" s="6"/>
      <c r="UOZ163" s="6"/>
      <c r="UPA163" s="6"/>
      <c r="UPB163" s="6"/>
      <c r="UPC163" s="6"/>
      <c r="UPD163" s="6"/>
      <c r="UPE163" s="6"/>
      <c r="UPF163" s="6"/>
      <c r="UPG163" s="6"/>
      <c r="UPH163" s="6"/>
      <c r="UPI163" s="6"/>
      <c r="UPJ163" s="6"/>
      <c r="UPK163" s="6"/>
      <c r="UPL163" s="6"/>
      <c r="UPM163" s="6"/>
      <c r="UPN163" s="6"/>
      <c r="UPO163" s="6"/>
      <c r="UPP163" s="6"/>
      <c r="UPQ163" s="6"/>
      <c r="UPR163" s="6"/>
      <c r="UPS163" s="6"/>
      <c r="UPT163" s="6"/>
      <c r="UPU163" s="6"/>
      <c r="UPV163" s="6"/>
      <c r="UPW163" s="6"/>
      <c r="UPX163" s="6"/>
      <c r="UPY163" s="6"/>
      <c r="UPZ163" s="6"/>
      <c r="UQA163" s="6"/>
      <c r="UQB163" s="6"/>
      <c r="UQC163" s="6"/>
      <c r="UQD163" s="6"/>
      <c r="UQE163" s="6"/>
      <c r="UQF163" s="6"/>
      <c r="UQG163" s="6"/>
      <c r="UQH163" s="6"/>
      <c r="UQI163" s="6"/>
      <c r="UQJ163" s="6"/>
      <c r="UQK163" s="6"/>
      <c r="UQL163" s="6"/>
      <c r="UQM163" s="6"/>
      <c r="UQN163" s="6"/>
      <c r="UQO163" s="6"/>
      <c r="UQP163" s="6"/>
      <c r="UQQ163" s="6"/>
      <c r="UQR163" s="6"/>
      <c r="UQS163" s="6"/>
      <c r="UQT163" s="6"/>
      <c r="UQU163" s="6"/>
      <c r="UQV163" s="6"/>
      <c r="UQW163" s="6"/>
      <c r="UQX163" s="6"/>
      <c r="UQY163" s="6"/>
      <c r="UQZ163" s="6"/>
      <c r="URA163" s="6"/>
      <c r="URB163" s="6"/>
      <c r="URC163" s="6"/>
      <c r="URD163" s="6"/>
      <c r="URE163" s="6"/>
      <c r="URF163" s="6"/>
      <c r="URG163" s="6"/>
      <c r="URH163" s="6"/>
      <c r="URI163" s="6"/>
      <c r="URJ163" s="6"/>
      <c r="URK163" s="6"/>
      <c r="URL163" s="6"/>
      <c r="URM163" s="6"/>
      <c r="URN163" s="6"/>
      <c r="URO163" s="6"/>
      <c r="URP163" s="6"/>
      <c r="URQ163" s="6"/>
      <c r="URR163" s="6"/>
      <c r="URS163" s="6"/>
      <c r="URT163" s="6"/>
      <c r="URU163" s="6"/>
      <c r="URV163" s="6"/>
      <c r="URW163" s="6"/>
      <c r="URX163" s="6"/>
      <c r="URY163" s="6"/>
      <c r="URZ163" s="6"/>
      <c r="USA163" s="6"/>
      <c r="USB163" s="6"/>
      <c r="USC163" s="6"/>
      <c r="USD163" s="6"/>
      <c r="USE163" s="6"/>
      <c r="USF163" s="6"/>
      <c r="USG163" s="6"/>
      <c r="USH163" s="6"/>
      <c r="USI163" s="6"/>
      <c r="USJ163" s="6"/>
      <c r="USK163" s="6"/>
      <c r="USL163" s="6"/>
      <c r="USM163" s="6"/>
      <c r="USN163" s="6"/>
      <c r="USO163" s="6"/>
      <c r="USP163" s="6"/>
      <c r="USQ163" s="6"/>
      <c r="USR163" s="6"/>
      <c r="USS163" s="6"/>
      <c r="UST163" s="6"/>
      <c r="USU163" s="6"/>
      <c r="USV163" s="6"/>
      <c r="USW163" s="6"/>
      <c r="USX163" s="6"/>
      <c r="USY163" s="6"/>
      <c r="USZ163" s="6"/>
      <c r="UTA163" s="6"/>
      <c r="UTB163" s="6"/>
      <c r="UTC163" s="6"/>
      <c r="UTD163" s="6"/>
      <c r="UTE163" s="6"/>
      <c r="UTF163" s="6"/>
      <c r="UTG163" s="6"/>
      <c r="UTH163" s="6"/>
      <c r="UTI163" s="6"/>
      <c r="UTJ163" s="6"/>
      <c r="UTK163" s="6"/>
      <c r="UTL163" s="6"/>
      <c r="UTM163" s="6"/>
      <c r="UTN163" s="6"/>
      <c r="UTO163" s="6"/>
      <c r="UTP163" s="6"/>
      <c r="UTQ163" s="6"/>
      <c r="UTR163" s="6"/>
      <c r="UTS163" s="6"/>
      <c r="UTT163" s="6"/>
      <c r="UTU163" s="6"/>
      <c r="UTV163" s="6"/>
      <c r="UTW163" s="6"/>
      <c r="UTX163" s="6"/>
      <c r="UTY163" s="6"/>
      <c r="UTZ163" s="6"/>
      <c r="UUA163" s="6"/>
      <c r="UUB163" s="6"/>
      <c r="UUC163" s="6"/>
      <c r="UUD163" s="6"/>
      <c r="UUE163" s="6"/>
      <c r="UUF163" s="6"/>
      <c r="UUG163" s="6"/>
      <c r="UUH163" s="6"/>
      <c r="UUI163" s="6"/>
      <c r="UUJ163" s="6"/>
      <c r="UUK163" s="6"/>
      <c r="UUL163" s="6"/>
      <c r="UUM163" s="6"/>
      <c r="UUN163" s="6"/>
      <c r="UUO163" s="6"/>
      <c r="UUP163" s="6"/>
      <c r="UUQ163" s="6"/>
      <c r="UUR163" s="6"/>
      <c r="UUS163" s="6"/>
      <c r="UUT163" s="6"/>
      <c r="UUU163" s="6"/>
      <c r="UUV163" s="6"/>
      <c r="UUW163" s="6"/>
      <c r="UUX163" s="6"/>
      <c r="UUY163" s="6"/>
      <c r="UUZ163" s="6"/>
      <c r="UVA163" s="6"/>
      <c r="UVB163" s="6"/>
      <c r="UVC163" s="6"/>
      <c r="UVD163" s="6"/>
      <c r="UVE163" s="6"/>
      <c r="UVF163" s="6"/>
      <c r="UVG163" s="6"/>
      <c r="UVH163" s="6"/>
      <c r="UVI163" s="6"/>
      <c r="UVJ163" s="6"/>
      <c r="UVK163" s="6"/>
      <c r="UVL163" s="6"/>
      <c r="UVM163" s="6"/>
      <c r="UVN163" s="6"/>
      <c r="UVO163" s="6"/>
      <c r="UVP163" s="6"/>
      <c r="UVQ163" s="6"/>
      <c r="UVR163" s="6"/>
      <c r="UVS163" s="6"/>
      <c r="UVT163" s="6"/>
      <c r="UVU163" s="6"/>
      <c r="UVV163" s="6"/>
      <c r="UVW163" s="6"/>
      <c r="UVX163" s="6"/>
      <c r="UVY163" s="6"/>
      <c r="UVZ163" s="6"/>
      <c r="UWA163" s="6"/>
      <c r="UWB163" s="6"/>
      <c r="UWC163" s="6"/>
      <c r="UWD163" s="6"/>
      <c r="UWE163" s="6"/>
      <c r="UWF163" s="6"/>
      <c r="UWG163" s="6"/>
      <c r="UWH163" s="6"/>
      <c r="UWI163" s="6"/>
      <c r="UWJ163" s="6"/>
      <c r="UWK163" s="6"/>
      <c r="UWL163" s="6"/>
      <c r="UWM163" s="6"/>
      <c r="UWN163" s="6"/>
      <c r="UWO163" s="6"/>
      <c r="UWP163" s="6"/>
      <c r="UWQ163" s="6"/>
      <c r="UWR163" s="6"/>
      <c r="UWS163" s="6"/>
      <c r="UWT163" s="6"/>
      <c r="UWU163" s="6"/>
      <c r="UWV163" s="6"/>
      <c r="UWW163" s="6"/>
      <c r="UWX163" s="6"/>
      <c r="UWY163" s="6"/>
      <c r="UWZ163" s="6"/>
      <c r="UXA163" s="6"/>
      <c r="UXB163" s="6"/>
      <c r="UXC163" s="6"/>
      <c r="UXD163" s="6"/>
      <c r="UXE163" s="6"/>
      <c r="UXF163" s="6"/>
      <c r="UXG163" s="6"/>
      <c r="UXH163" s="6"/>
      <c r="UXI163" s="6"/>
      <c r="UXJ163" s="6"/>
      <c r="UXK163" s="6"/>
      <c r="UXL163" s="6"/>
      <c r="UXM163" s="6"/>
      <c r="UXN163" s="6"/>
      <c r="UXO163" s="6"/>
      <c r="UXP163" s="6"/>
      <c r="UXQ163" s="6"/>
      <c r="UXR163" s="6"/>
      <c r="UXS163" s="6"/>
      <c r="UXT163" s="6"/>
      <c r="UXU163" s="6"/>
      <c r="UXV163" s="6"/>
      <c r="UXW163" s="6"/>
      <c r="UXX163" s="6"/>
      <c r="UXY163" s="6"/>
      <c r="UXZ163" s="6"/>
      <c r="UYA163" s="6"/>
      <c r="UYB163" s="6"/>
      <c r="UYC163" s="6"/>
      <c r="UYD163" s="6"/>
      <c r="UYE163" s="6"/>
      <c r="UYF163" s="6"/>
      <c r="UYG163" s="6"/>
      <c r="UYH163" s="6"/>
      <c r="UYI163" s="6"/>
      <c r="UYJ163" s="6"/>
      <c r="UYK163" s="6"/>
      <c r="UYL163" s="6"/>
      <c r="UYM163" s="6"/>
      <c r="UYN163" s="6"/>
      <c r="UYO163" s="6"/>
      <c r="UYP163" s="6"/>
      <c r="UYQ163" s="6"/>
      <c r="UYR163" s="6"/>
      <c r="UYS163" s="6"/>
      <c r="UYT163" s="6"/>
      <c r="UYU163" s="6"/>
      <c r="UYV163" s="6"/>
      <c r="UYW163" s="6"/>
      <c r="UYX163" s="6"/>
      <c r="UYY163" s="6"/>
      <c r="UYZ163" s="6"/>
      <c r="UZA163" s="6"/>
      <c r="UZB163" s="6"/>
      <c r="UZC163" s="6"/>
      <c r="UZD163" s="6"/>
      <c r="UZE163" s="6"/>
      <c r="UZF163" s="6"/>
      <c r="UZG163" s="6"/>
      <c r="UZH163" s="6"/>
      <c r="UZI163" s="6"/>
      <c r="UZJ163" s="6"/>
      <c r="UZK163" s="6"/>
      <c r="UZL163" s="6"/>
      <c r="UZM163" s="6"/>
      <c r="UZN163" s="6"/>
      <c r="UZO163" s="6"/>
      <c r="UZP163" s="6"/>
      <c r="UZQ163" s="6"/>
      <c r="UZR163" s="6"/>
      <c r="UZS163" s="6"/>
      <c r="UZT163" s="6"/>
      <c r="UZU163" s="6"/>
      <c r="UZV163" s="6"/>
      <c r="UZW163" s="6"/>
      <c r="UZX163" s="6"/>
      <c r="UZY163" s="6"/>
      <c r="UZZ163" s="6"/>
      <c r="VAA163" s="6"/>
      <c r="VAB163" s="6"/>
      <c r="VAC163" s="6"/>
      <c r="VAD163" s="6"/>
      <c r="VAE163" s="6"/>
      <c r="VAF163" s="6"/>
      <c r="VAG163" s="6"/>
      <c r="VAH163" s="6"/>
      <c r="VAI163" s="6"/>
      <c r="VAJ163" s="6"/>
      <c r="VAK163" s="6"/>
      <c r="VAL163" s="6"/>
      <c r="VAM163" s="6"/>
      <c r="VAN163" s="6"/>
      <c r="VAO163" s="6"/>
      <c r="VAP163" s="6"/>
      <c r="VAQ163" s="6"/>
      <c r="VAR163" s="6"/>
      <c r="VAS163" s="6"/>
      <c r="VAT163" s="6"/>
      <c r="VAU163" s="6"/>
      <c r="VAV163" s="6"/>
      <c r="VAW163" s="6"/>
      <c r="VAX163" s="6"/>
      <c r="VAY163" s="6"/>
      <c r="VAZ163" s="6"/>
      <c r="VBA163" s="6"/>
      <c r="VBB163" s="6"/>
      <c r="VBC163" s="6"/>
      <c r="VBD163" s="6"/>
      <c r="VBE163" s="6"/>
      <c r="VBF163" s="6"/>
      <c r="VBG163" s="6"/>
      <c r="VBH163" s="6"/>
      <c r="VBI163" s="6"/>
      <c r="VBJ163" s="6"/>
      <c r="VBK163" s="6"/>
      <c r="VBL163" s="6"/>
      <c r="VBM163" s="6"/>
      <c r="VBN163" s="6"/>
      <c r="VBO163" s="6"/>
      <c r="VBP163" s="6"/>
      <c r="VBQ163" s="6"/>
      <c r="VBR163" s="6"/>
      <c r="VBS163" s="6"/>
      <c r="VBT163" s="6"/>
      <c r="VBU163" s="6"/>
      <c r="VBV163" s="6"/>
      <c r="VBW163" s="6"/>
      <c r="VBX163" s="6"/>
      <c r="VBY163" s="6"/>
      <c r="VBZ163" s="6"/>
      <c r="VCA163" s="6"/>
      <c r="VCB163" s="6"/>
      <c r="VCC163" s="6"/>
      <c r="VCD163" s="6"/>
      <c r="VCE163" s="6"/>
      <c r="VCF163" s="6"/>
      <c r="VCG163" s="6"/>
      <c r="VCH163" s="6"/>
      <c r="VCI163" s="6"/>
      <c r="VCJ163" s="6"/>
      <c r="VCK163" s="6"/>
      <c r="VCL163" s="6"/>
      <c r="VCM163" s="6"/>
      <c r="VCN163" s="6"/>
      <c r="VCO163" s="6"/>
      <c r="VCP163" s="6"/>
      <c r="VCQ163" s="6"/>
      <c r="VCR163" s="6"/>
      <c r="VCS163" s="6"/>
      <c r="VCT163" s="6"/>
      <c r="VCU163" s="6"/>
      <c r="VCV163" s="6"/>
      <c r="VCW163" s="6"/>
      <c r="VCX163" s="6"/>
      <c r="VCY163" s="6"/>
      <c r="VCZ163" s="6"/>
      <c r="VDA163" s="6"/>
      <c r="VDB163" s="6"/>
      <c r="VDC163" s="6"/>
      <c r="VDD163" s="6"/>
      <c r="VDE163" s="6"/>
      <c r="VDF163" s="6"/>
      <c r="VDG163" s="6"/>
      <c r="VDH163" s="6"/>
      <c r="VDI163" s="6"/>
      <c r="VDJ163" s="6"/>
      <c r="VDK163" s="6"/>
      <c r="VDL163" s="6"/>
      <c r="VDM163" s="6"/>
      <c r="VDN163" s="6"/>
      <c r="VDO163" s="6"/>
      <c r="VDP163" s="6"/>
      <c r="VDQ163" s="6"/>
      <c r="VDR163" s="6"/>
      <c r="VDS163" s="6"/>
      <c r="VDT163" s="6"/>
      <c r="VDU163" s="6"/>
      <c r="VDV163" s="6"/>
      <c r="VDW163" s="6"/>
      <c r="VDX163" s="6"/>
      <c r="VDY163" s="6"/>
      <c r="VDZ163" s="6"/>
      <c r="VEA163" s="6"/>
      <c r="VEB163" s="6"/>
      <c r="VEC163" s="6"/>
      <c r="VED163" s="6"/>
      <c r="VEE163" s="6"/>
      <c r="VEF163" s="6"/>
      <c r="VEG163" s="6"/>
      <c r="VEH163" s="6"/>
      <c r="VEI163" s="6"/>
      <c r="VEJ163" s="6"/>
      <c r="VEK163" s="6"/>
      <c r="VEL163" s="6"/>
      <c r="VEM163" s="6"/>
      <c r="VEN163" s="6"/>
      <c r="VEO163" s="6"/>
      <c r="VEP163" s="6"/>
      <c r="VEQ163" s="6"/>
      <c r="VER163" s="6"/>
      <c r="VES163" s="6"/>
      <c r="VET163" s="6"/>
      <c r="VEU163" s="6"/>
      <c r="VEV163" s="6"/>
      <c r="VEW163" s="6"/>
      <c r="VEX163" s="6"/>
      <c r="VEY163" s="6"/>
      <c r="VEZ163" s="6"/>
      <c r="VFA163" s="6"/>
      <c r="VFB163" s="6"/>
      <c r="VFC163" s="6"/>
      <c r="VFD163" s="6"/>
      <c r="VFE163" s="6"/>
      <c r="VFF163" s="6"/>
      <c r="VFG163" s="6"/>
      <c r="VFH163" s="6"/>
      <c r="VFI163" s="6"/>
      <c r="VFJ163" s="6"/>
      <c r="VFK163" s="6"/>
      <c r="VFL163" s="6"/>
      <c r="VFM163" s="6"/>
      <c r="VFN163" s="6"/>
      <c r="VFO163" s="6"/>
      <c r="VFP163" s="6"/>
      <c r="VFQ163" s="6"/>
      <c r="VFR163" s="6"/>
      <c r="VFS163" s="6"/>
      <c r="VFT163" s="6"/>
      <c r="VFU163" s="6"/>
      <c r="VFV163" s="6"/>
      <c r="VFW163" s="6"/>
      <c r="VFX163" s="6"/>
      <c r="VFY163" s="6"/>
      <c r="VFZ163" s="6"/>
      <c r="VGA163" s="6"/>
      <c r="VGB163" s="6"/>
      <c r="VGC163" s="6"/>
      <c r="VGD163" s="6"/>
      <c r="VGE163" s="6"/>
      <c r="VGF163" s="6"/>
      <c r="VGG163" s="6"/>
      <c r="VGH163" s="6"/>
      <c r="VGI163" s="6"/>
      <c r="VGJ163" s="6"/>
      <c r="VGK163" s="6"/>
      <c r="VGL163" s="6"/>
      <c r="VGM163" s="6"/>
      <c r="VGN163" s="6"/>
      <c r="VGO163" s="6"/>
      <c r="VGP163" s="6"/>
      <c r="VGQ163" s="6"/>
      <c r="VGR163" s="6"/>
      <c r="VGS163" s="6"/>
      <c r="VGT163" s="6"/>
      <c r="VGU163" s="6"/>
      <c r="VGV163" s="6"/>
      <c r="VGW163" s="6"/>
      <c r="VGX163" s="6"/>
      <c r="VGY163" s="6"/>
      <c r="VGZ163" s="6"/>
      <c r="VHA163" s="6"/>
      <c r="VHB163" s="6"/>
      <c r="VHC163" s="6"/>
      <c r="VHD163" s="6"/>
      <c r="VHE163" s="6"/>
      <c r="VHF163" s="6"/>
      <c r="VHG163" s="6"/>
      <c r="VHH163" s="6"/>
      <c r="VHI163" s="6"/>
      <c r="VHJ163" s="6"/>
      <c r="VHK163" s="6"/>
      <c r="VHL163" s="6"/>
      <c r="VHM163" s="6"/>
      <c r="VHN163" s="6"/>
      <c r="VHO163" s="6"/>
      <c r="VHP163" s="6"/>
      <c r="VHQ163" s="6"/>
      <c r="VHR163" s="6"/>
      <c r="VHS163" s="6"/>
      <c r="VHT163" s="6"/>
      <c r="VHU163" s="6"/>
      <c r="VHV163" s="6"/>
      <c r="VHW163" s="6"/>
      <c r="VHX163" s="6"/>
      <c r="VHY163" s="6"/>
      <c r="VHZ163" s="6"/>
      <c r="VIA163" s="6"/>
      <c r="VIB163" s="6"/>
      <c r="VIC163" s="6"/>
      <c r="VID163" s="6"/>
      <c r="VIE163" s="6"/>
      <c r="VIF163" s="6"/>
      <c r="VIG163" s="6"/>
      <c r="VIH163" s="6"/>
      <c r="VII163" s="6"/>
      <c r="VIJ163" s="6"/>
      <c r="VIK163" s="6"/>
      <c r="VIL163" s="6"/>
      <c r="VIM163" s="6"/>
      <c r="VIN163" s="6"/>
      <c r="VIO163" s="6"/>
      <c r="VIP163" s="6"/>
      <c r="VIQ163" s="6"/>
      <c r="VIR163" s="6"/>
      <c r="VIS163" s="6"/>
      <c r="VIT163" s="6"/>
      <c r="VIU163" s="6"/>
      <c r="VIV163" s="6"/>
      <c r="VIW163" s="6"/>
      <c r="VIX163" s="6"/>
      <c r="VIY163" s="6"/>
      <c r="VIZ163" s="6"/>
      <c r="VJA163" s="6"/>
      <c r="VJB163" s="6"/>
      <c r="VJC163" s="6"/>
      <c r="VJD163" s="6"/>
      <c r="VJE163" s="6"/>
      <c r="VJF163" s="6"/>
      <c r="VJG163" s="6"/>
      <c r="VJH163" s="6"/>
      <c r="VJI163" s="6"/>
      <c r="VJJ163" s="6"/>
      <c r="VJK163" s="6"/>
      <c r="VJL163" s="6"/>
      <c r="VJM163" s="6"/>
      <c r="VJN163" s="6"/>
      <c r="VJO163" s="6"/>
      <c r="VJP163" s="6"/>
      <c r="VJQ163" s="6"/>
      <c r="VJR163" s="6"/>
      <c r="VJS163" s="6"/>
      <c r="VJT163" s="6"/>
      <c r="VJU163" s="6"/>
      <c r="VJV163" s="6"/>
      <c r="VJW163" s="6"/>
      <c r="VJX163" s="6"/>
      <c r="VJY163" s="6"/>
      <c r="VJZ163" s="6"/>
      <c r="VKA163" s="6"/>
      <c r="VKB163" s="6"/>
      <c r="VKC163" s="6"/>
      <c r="VKD163" s="6"/>
      <c r="VKE163" s="6"/>
      <c r="VKF163" s="6"/>
      <c r="VKG163" s="6"/>
      <c r="VKH163" s="6"/>
      <c r="VKI163" s="6"/>
      <c r="VKJ163" s="6"/>
      <c r="VKK163" s="6"/>
      <c r="VKL163" s="6"/>
      <c r="VKM163" s="6"/>
      <c r="VKN163" s="6"/>
      <c r="VKO163" s="6"/>
      <c r="VKP163" s="6"/>
      <c r="VKQ163" s="6"/>
      <c r="VKR163" s="6"/>
      <c r="VKS163" s="6"/>
      <c r="VKT163" s="6"/>
      <c r="VKU163" s="6"/>
      <c r="VKV163" s="6"/>
      <c r="VKW163" s="6"/>
      <c r="VKX163" s="6"/>
      <c r="VKY163" s="6"/>
      <c r="VKZ163" s="6"/>
      <c r="VLA163" s="6"/>
      <c r="VLB163" s="6"/>
      <c r="VLC163" s="6"/>
      <c r="VLD163" s="6"/>
      <c r="VLE163" s="6"/>
      <c r="VLF163" s="6"/>
      <c r="VLG163" s="6"/>
      <c r="VLH163" s="6"/>
      <c r="VLI163" s="6"/>
      <c r="VLJ163" s="6"/>
      <c r="VLK163" s="6"/>
      <c r="VLL163" s="6"/>
      <c r="VLM163" s="6"/>
      <c r="VLN163" s="6"/>
      <c r="VLO163" s="6"/>
      <c r="VLP163" s="6"/>
      <c r="VLQ163" s="6"/>
      <c r="VLR163" s="6"/>
      <c r="VLS163" s="6"/>
      <c r="VLT163" s="6"/>
      <c r="VLU163" s="6"/>
      <c r="VLV163" s="6"/>
      <c r="VLW163" s="6"/>
      <c r="VLX163" s="6"/>
      <c r="VLY163" s="6"/>
      <c r="VLZ163" s="6"/>
      <c r="VMA163" s="6"/>
      <c r="VMB163" s="6"/>
      <c r="VMC163" s="6"/>
      <c r="VMD163" s="6"/>
      <c r="VME163" s="6"/>
      <c r="VMF163" s="6"/>
      <c r="VMG163" s="6"/>
      <c r="VMH163" s="6"/>
      <c r="VMI163" s="6"/>
      <c r="VMJ163" s="6"/>
      <c r="VMK163" s="6"/>
      <c r="VML163" s="6"/>
      <c r="VMM163" s="6"/>
      <c r="VMN163" s="6"/>
      <c r="VMO163" s="6"/>
      <c r="VMP163" s="6"/>
      <c r="VMQ163" s="6"/>
      <c r="VMR163" s="6"/>
      <c r="VMS163" s="6"/>
      <c r="VMT163" s="6"/>
      <c r="VMU163" s="6"/>
      <c r="VMV163" s="6"/>
      <c r="VMW163" s="6"/>
      <c r="VMX163" s="6"/>
      <c r="VMY163" s="6"/>
      <c r="VMZ163" s="6"/>
      <c r="VNA163" s="6"/>
      <c r="VNB163" s="6"/>
      <c r="VNC163" s="6"/>
      <c r="VND163" s="6"/>
      <c r="VNE163" s="6"/>
      <c r="VNF163" s="6"/>
      <c r="VNG163" s="6"/>
      <c r="VNH163" s="6"/>
      <c r="VNI163" s="6"/>
      <c r="VNJ163" s="6"/>
      <c r="VNK163" s="6"/>
      <c r="VNL163" s="6"/>
      <c r="VNM163" s="6"/>
      <c r="VNN163" s="6"/>
      <c r="VNO163" s="6"/>
      <c r="VNP163" s="6"/>
      <c r="VNQ163" s="6"/>
      <c r="VNR163" s="6"/>
      <c r="VNS163" s="6"/>
      <c r="VNT163" s="6"/>
      <c r="VNU163" s="6"/>
      <c r="VNV163" s="6"/>
      <c r="VNW163" s="6"/>
      <c r="VNX163" s="6"/>
      <c r="VNY163" s="6"/>
      <c r="VNZ163" s="6"/>
      <c r="VOA163" s="6"/>
      <c r="VOB163" s="6"/>
      <c r="VOC163" s="6"/>
      <c r="VOD163" s="6"/>
      <c r="VOE163" s="6"/>
      <c r="VOF163" s="6"/>
      <c r="VOG163" s="6"/>
      <c r="VOH163" s="6"/>
      <c r="VOI163" s="6"/>
      <c r="VOJ163" s="6"/>
      <c r="VOK163" s="6"/>
      <c r="VOL163" s="6"/>
      <c r="VOM163" s="6"/>
      <c r="VON163" s="6"/>
      <c r="VOO163" s="6"/>
      <c r="VOP163" s="6"/>
      <c r="VOQ163" s="6"/>
      <c r="VOR163" s="6"/>
      <c r="VOS163" s="6"/>
      <c r="VOT163" s="6"/>
      <c r="VOU163" s="6"/>
      <c r="VOV163" s="6"/>
      <c r="VOW163" s="6"/>
      <c r="VOX163" s="6"/>
      <c r="VOY163" s="6"/>
      <c r="VOZ163" s="6"/>
      <c r="VPA163" s="6"/>
      <c r="VPB163" s="6"/>
      <c r="VPC163" s="6"/>
      <c r="VPD163" s="6"/>
      <c r="VPE163" s="6"/>
      <c r="VPF163" s="6"/>
      <c r="VPG163" s="6"/>
      <c r="VPH163" s="6"/>
      <c r="VPI163" s="6"/>
      <c r="VPJ163" s="6"/>
      <c r="VPK163" s="6"/>
      <c r="VPL163" s="6"/>
      <c r="VPM163" s="6"/>
      <c r="VPN163" s="6"/>
      <c r="VPO163" s="6"/>
      <c r="VPP163" s="6"/>
      <c r="VPQ163" s="6"/>
      <c r="VPR163" s="6"/>
      <c r="VPS163" s="6"/>
      <c r="VPT163" s="6"/>
      <c r="VPU163" s="6"/>
      <c r="VPV163" s="6"/>
      <c r="VPW163" s="6"/>
      <c r="VPX163" s="6"/>
      <c r="VPY163" s="6"/>
      <c r="VPZ163" s="6"/>
      <c r="VQA163" s="6"/>
      <c r="VQB163" s="6"/>
      <c r="VQC163" s="6"/>
      <c r="VQD163" s="6"/>
      <c r="VQE163" s="6"/>
      <c r="VQF163" s="6"/>
      <c r="VQG163" s="6"/>
      <c r="VQH163" s="6"/>
      <c r="VQI163" s="6"/>
      <c r="VQJ163" s="6"/>
      <c r="VQK163" s="6"/>
      <c r="VQL163" s="6"/>
      <c r="VQM163" s="6"/>
      <c r="VQN163" s="6"/>
      <c r="VQO163" s="6"/>
      <c r="VQP163" s="6"/>
      <c r="VQQ163" s="6"/>
      <c r="VQR163" s="6"/>
      <c r="VQS163" s="6"/>
      <c r="VQT163" s="6"/>
      <c r="VQU163" s="6"/>
      <c r="VQV163" s="6"/>
      <c r="VQW163" s="6"/>
      <c r="VQX163" s="6"/>
      <c r="VQY163" s="6"/>
      <c r="VQZ163" s="6"/>
      <c r="VRA163" s="6"/>
      <c r="VRB163" s="6"/>
      <c r="VRC163" s="6"/>
      <c r="VRD163" s="6"/>
      <c r="VRE163" s="6"/>
      <c r="VRF163" s="6"/>
      <c r="VRG163" s="6"/>
      <c r="VRH163" s="6"/>
      <c r="VRI163" s="6"/>
      <c r="VRJ163" s="6"/>
      <c r="VRK163" s="6"/>
      <c r="VRL163" s="6"/>
      <c r="VRM163" s="6"/>
      <c r="VRN163" s="6"/>
      <c r="VRO163" s="6"/>
      <c r="VRP163" s="6"/>
      <c r="VRQ163" s="6"/>
      <c r="VRR163" s="6"/>
      <c r="VRS163" s="6"/>
      <c r="VRT163" s="6"/>
      <c r="VRU163" s="6"/>
      <c r="VRV163" s="6"/>
      <c r="VRW163" s="6"/>
      <c r="VRX163" s="6"/>
      <c r="VRY163" s="6"/>
      <c r="VRZ163" s="6"/>
      <c r="VSA163" s="6"/>
      <c r="VSB163" s="6"/>
      <c r="VSC163" s="6"/>
      <c r="VSD163" s="6"/>
      <c r="VSE163" s="6"/>
      <c r="VSF163" s="6"/>
      <c r="VSG163" s="6"/>
      <c r="VSH163" s="6"/>
      <c r="VSI163" s="6"/>
      <c r="VSJ163" s="6"/>
      <c r="VSK163" s="6"/>
      <c r="VSL163" s="6"/>
      <c r="VSM163" s="6"/>
      <c r="VSN163" s="6"/>
      <c r="VSO163" s="6"/>
      <c r="VSP163" s="6"/>
      <c r="VSQ163" s="6"/>
      <c r="VSR163" s="6"/>
      <c r="VSS163" s="6"/>
      <c r="VST163" s="6"/>
      <c r="VSU163" s="6"/>
      <c r="VSV163" s="6"/>
      <c r="VSW163" s="6"/>
      <c r="VSX163" s="6"/>
      <c r="VSY163" s="6"/>
      <c r="VSZ163" s="6"/>
      <c r="VTA163" s="6"/>
      <c r="VTB163" s="6"/>
      <c r="VTC163" s="6"/>
      <c r="VTD163" s="6"/>
      <c r="VTE163" s="6"/>
      <c r="VTF163" s="6"/>
      <c r="VTG163" s="6"/>
      <c r="VTH163" s="6"/>
      <c r="VTI163" s="6"/>
      <c r="VTJ163" s="6"/>
      <c r="VTK163" s="6"/>
      <c r="VTL163" s="6"/>
      <c r="VTM163" s="6"/>
      <c r="VTN163" s="6"/>
      <c r="VTO163" s="6"/>
      <c r="VTP163" s="6"/>
      <c r="VTQ163" s="6"/>
      <c r="VTR163" s="6"/>
      <c r="VTS163" s="6"/>
      <c r="VTT163" s="6"/>
      <c r="VTU163" s="6"/>
      <c r="VTV163" s="6"/>
      <c r="VTW163" s="6"/>
      <c r="VTX163" s="6"/>
      <c r="VTY163" s="6"/>
      <c r="VTZ163" s="6"/>
      <c r="VUA163" s="6"/>
      <c r="VUB163" s="6"/>
      <c r="VUC163" s="6"/>
      <c r="VUD163" s="6"/>
      <c r="VUE163" s="6"/>
      <c r="VUF163" s="6"/>
      <c r="VUG163" s="6"/>
      <c r="VUH163" s="6"/>
      <c r="VUI163" s="6"/>
      <c r="VUJ163" s="6"/>
      <c r="VUK163" s="6"/>
      <c r="VUL163" s="6"/>
      <c r="VUM163" s="6"/>
      <c r="VUN163" s="6"/>
      <c r="VUO163" s="6"/>
      <c r="VUP163" s="6"/>
      <c r="VUQ163" s="6"/>
      <c r="VUR163" s="6"/>
      <c r="VUS163" s="6"/>
      <c r="VUT163" s="6"/>
      <c r="VUU163" s="6"/>
      <c r="VUV163" s="6"/>
      <c r="VUW163" s="6"/>
      <c r="VUX163" s="6"/>
      <c r="VUY163" s="6"/>
      <c r="VUZ163" s="6"/>
      <c r="VVA163" s="6"/>
      <c r="VVB163" s="6"/>
      <c r="VVC163" s="6"/>
      <c r="VVD163" s="6"/>
      <c r="VVE163" s="6"/>
      <c r="VVF163" s="6"/>
      <c r="VVG163" s="6"/>
      <c r="VVH163" s="6"/>
      <c r="VVI163" s="6"/>
      <c r="VVJ163" s="6"/>
      <c r="VVK163" s="6"/>
      <c r="VVL163" s="6"/>
      <c r="VVM163" s="6"/>
      <c r="VVN163" s="6"/>
      <c r="VVO163" s="6"/>
      <c r="VVP163" s="6"/>
      <c r="VVQ163" s="6"/>
      <c r="VVR163" s="6"/>
      <c r="VVS163" s="6"/>
      <c r="VVT163" s="6"/>
      <c r="VVU163" s="6"/>
      <c r="VVV163" s="6"/>
      <c r="VVW163" s="6"/>
      <c r="VVX163" s="6"/>
      <c r="VVY163" s="6"/>
      <c r="VVZ163" s="6"/>
      <c r="VWA163" s="6"/>
      <c r="VWB163" s="6"/>
      <c r="VWC163" s="6"/>
      <c r="VWD163" s="6"/>
      <c r="VWE163" s="6"/>
      <c r="VWF163" s="6"/>
      <c r="VWG163" s="6"/>
      <c r="VWH163" s="6"/>
      <c r="VWI163" s="6"/>
      <c r="VWJ163" s="6"/>
      <c r="VWK163" s="6"/>
      <c r="VWL163" s="6"/>
      <c r="VWM163" s="6"/>
      <c r="VWN163" s="6"/>
      <c r="VWO163" s="6"/>
      <c r="VWP163" s="6"/>
      <c r="VWQ163" s="6"/>
      <c r="VWR163" s="6"/>
      <c r="VWS163" s="6"/>
      <c r="VWT163" s="6"/>
      <c r="VWU163" s="6"/>
      <c r="VWV163" s="6"/>
      <c r="VWW163" s="6"/>
      <c r="VWX163" s="6"/>
      <c r="VWY163" s="6"/>
      <c r="VWZ163" s="6"/>
      <c r="VXA163" s="6"/>
      <c r="VXB163" s="6"/>
      <c r="VXC163" s="6"/>
      <c r="VXD163" s="6"/>
      <c r="VXE163" s="6"/>
      <c r="VXF163" s="6"/>
      <c r="VXG163" s="6"/>
      <c r="VXH163" s="6"/>
      <c r="VXI163" s="6"/>
      <c r="VXJ163" s="6"/>
      <c r="VXK163" s="6"/>
      <c r="VXL163" s="6"/>
      <c r="VXM163" s="6"/>
      <c r="VXN163" s="6"/>
      <c r="VXO163" s="6"/>
      <c r="VXP163" s="6"/>
      <c r="VXQ163" s="6"/>
      <c r="VXR163" s="6"/>
      <c r="VXS163" s="6"/>
      <c r="VXT163" s="6"/>
      <c r="VXU163" s="6"/>
      <c r="VXV163" s="6"/>
      <c r="VXW163" s="6"/>
      <c r="VXX163" s="6"/>
      <c r="VXY163" s="6"/>
      <c r="VXZ163" s="6"/>
      <c r="VYA163" s="6"/>
      <c r="VYB163" s="6"/>
      <c r="VYC163" s="6"/>
      <c r="VYD163" s="6"/>
      <c r="VYE163" s="6"/>
      <c r="VYF163" s="6"/>
      <c r="VYG163" s="6"/>
      <c r="VYH163" s="6"/>
      <c r="VYI163" s="6"/>
      <c r="VYJ163" s="6"/>
      <c r="VYK163" s="6"/>
      <c r="VYL163" s="6"/>
      <c r="VYM163" s="6"/>
      <c r="VYN163" s="6"/>
      <c r="VYO163" s="6"/>
      <c r="VYP163" s="6"/>
      <c r="VYQ163" s="6"/>
      <c r="VYR163" s="6"/>
      <c r="VYS163" s="6"/>
      <c r="VYT163" s="6"/>
      <c r="VYU163" s="6"/>
      <c r="VYV163" s="6"/>
      <c r="VYW163" s="6"/>
      <c r="VYX163" s="6"/>
      <c r="VYY163" s="6"/>
      <c r="VYZ163" s="6"/>
      <c r="VZA163" s="6"/>
      <c r="VZB163" s="6"/>
      <c r="VZC163" s="6"/>
      <c r="VZD163" s="6"/>
      <c r="VZE163" s="6"/>
      <c r="VZF163" s="6"/>
      <c r="VZG163" s="6"/>
      <c r="VZH163" s="6"/>
      <c r="VZI163" s="6"/>
      <c r="VZJ163" s="6"/>
      <c r="VZK163" s="6"/>
      <c r="VZL163" s="6"/>
      <c r="VZM163" s="6"/>
      <c r="VZN163" s="6"/>
      <c r="VZO163" s="6"/>
      <c r="VZP163" s="6"/>
      <c r="VZQ163" s="6"/>
      <c r="VZR163" s="6"/>
      <c r="VZS163" s="6"/>
      <c r="VZT163" s="6"/>
      <c r="VZU163" s="6"/>
      <c r="VZV163" s="6"/>
      <c r="VZW163" s="6"/>
      <c r="VZX163" s="6"/>
      <c r="VZY163" s="6"/>
      <c r="VZZ163" s="6"/>
      <c r="WAA163" s="6"/>
      <c r="WAB163" s="6"/>
      <c r="WAC163" s="6"/>
      <c r="WAD163" s="6"/>
      <c r="WAE163" s="6"/>
      <c r="WAF163" s="6"/>
      <c r="WAG163" s="6"/>
      <c r="WAH163" s="6"/>
      <c r="WAI163" s="6"/>
      <c r="WAJ163" s="6"/>
      <c r="WAK163" s="6"/>
      <c r="WAL163" s="6"/>
      <c r="WAM163" s="6"/>
      <c r="WAN163" s="6"/>
      <c r="WAO163" s="6"/>
      <c r="WAP163" s="6"/>
      <c r="WAQ163" s="6"/>
      <c r="WAR163" s="6"/>
      <c r="WAS163" s="6"/>
      <c r="WAT163" s="6"/>
      <c r="WAU163" s="6"/>
      <c r="WAV163" s="6"/>
      <c r="WAW163" s="6"/>
      <c r="WAX163" s="6"/>
      <c r="WAY163" s="6"/>
      <c r="WAZ163" s="6"/>
      <c r="WBA163" s="6"/>
      <c r="WBB163" s="6"/>
      <c r="WBC163" s="6"/>
      <c r="WBD163" s="6"/>
      <c r="WBE163" s="6"/>
      <c r="WBF163" s="6"/>
      <c r="WBG163" s="6"/>
      <c r="WBH163" s="6"/>
      <c r="WBI163" s="6"/>
      <c r="WBJ163" s="6"/>
      <c r="WBK163" s="6"/>
      <c r="WBL163" s="6"/>
      <c r="WBM163" s="6"/>
      <c r="WBN163" s="6"/>
      <c r="WBO163" s="6"/>
      <c r="WBP163" s="6"/>
      <c r="WBQ163" s="6"/>
      <c r="WBR163" s="6"/>
      <c r="WBS163" s="6"/>
      <c r="WBT163" s="6"/>
      <c r="WBU163" s="6"/>
      <c r="WBV163" s="6"/>
      <c r="WBW163" s="6"/>
      <c r="WBX163" s="6"/>
      <c r="WBY163" s="6"/>
      <c r="WBZ163" s="6"/>
      <c r="WCA163" s="6"/>
      <c r="WCB163" s="6"/>
      <c r="WCC163" s="6"/>
      <c r="WCD163" s="6"/>
      <c r="WCE163" s="6"/>
      <c r="WCF163" s="6"/>
      <c r="WCG163" s="6"/>
      <c r="WCH163" s="6"/>
      <c r="WCI163" s="6"/>
      <c r="WCJ163" s="6"/>
      <c r="WCK163" s="6"/>
      <c r="WCL163" s="6"/>
      <c r="WCM163" s="6"/>
      <c r="WCN163" s="6"/>
      <c r="WCO163" s="6"/>
      <c r="WCP163" s="6"/>
      <c r="WCQ163" s="6"/>
      <c r="WCR163" s="6"/>
      <c r="WCS163" s="6"/>
      <c r="WCT163" s="6"/>
      <c r="WCU163" s="6"/>
      <c r="WCV163" s="6"/>
      <c r="WCW163" s="6"/>
      <c r="WCX163" s="6"/>
      <c r="WCY163" s="6"/>
      <c r="WCZ163" s="6"/>
      <c r="WDA163" s="6"/>
      <c r="WDB163" s="6"/>
      <c r="WDC163" s="6"/>
      <c r="WDD163" s="6"/>
      <c r="WDE163" s="6"/>
      <c r="WDF163" s="6"/>
      <c r="WDG163" s="6"/>
      <c r="WDH163" s="6"/>
      <c r="WDI163" s="6"/>
      <c r="WDJ163" s="6"/>
      <c r="WDK163" s="6"/>
      <c r="WDL163" s="6"/>
      <c r="WDM163" s="6"/>
      <c r="WDN163" s="6"/>
      <c r="WDO163" s="6"/>
      <c r="WDP163" s="6"/>
      <c r="WDQ163" s="6"/>
      <c r="WDR163" s="6"/>
      <c r="WDS163" s="6"/>
      <c r="WDT163" s="6"/>
      <c r="WDU163" s="6"/>
      <c r="WDV163" s="6"/>
      <c r="WDW163" s="6"/>
      <c r="WDX163" s="6"/>
      <c r="WDY163" s="6"/>
      <c r="WDZ163" s="6"/>
      <c r="WEA163" s="6"/>
      <c r="WEB163" s="6"/>
      <c r="WEC163" s="6"/>
      <c r="WED163" s="6"/>
      <c r="WEE163" s="6"/>
      <c r="WEF163" s="6"/>
      <c r="WEG163" s="6"/>
      <c r="WEH163" s="6"/>
      <c r="WEI163" s="6"/>
      <c r="WEJ163" s="6"/>
      <c r="WEK163" s="6"/>
      <c r="WEL163" s="6"/>
      <c r="WEM163" s="6"/>
      <c r="WEN163" s="6"/>
      <c r="WEO163" s="6"/>
      <c r="WEP163" s="6"/>
      <c r="WEQ163" s="6"/>
      <c r="WER163" s="6"/>
      <c r="WES163" s="6"/>
      <c r="WET163" s="6"/>
      <c r="WEU163" s="6"/>
      <c r="WEV163" s="6"/>
      <c r="WEW163" s="6"/>
      <c r="WEX163" s="6"/>
      <c r="WEY163" s="6"/>
      <c r="WEZ163" s="6"/>
      <c r="WFA163" s="6"/>
      <c r="WFB163" s="6"/>
      <c r="WFC163" s="6"/>
      <c r="WFD163" s="6"/>
      <c r="WFE163" s="6"/>
      <c r="WFF163" s="6"/>
      <c r="WFG163" s="6"/>
      <c r="WFH163" s="6"/>
      <c r="WFI163" s="6"/>
      <c r="WFJ163" s="6"/>
      <c r="WFK163" s="6"/>
      <c r="WFL163" s="6"/>
      <c r="WFM163" s="6"/>
      <c r="WFN163" s="6"/>
      <c r="WFO163" s="6"/>
      <c r="WFP163" s="6"/>
      <c r="WFQ163" s="6"/>
      <c r="WFR163" s="6"/>
      <c r="WFS163" s="6"/>
      <c r="WFT163" s="6"/>
      <c r="WFU163" s="6"/>
      <c r="WFV163" s="6"/>
      <c r="WFW163" s="6"/>
      <c r="WFX163" s="6"/>
      <c r="WFY163" s="6"/>
      <c r="WFZ163" s="6"/>
      <c r="WGA163" s="6"/>
      <c r="WGB163" s="6"/>
      <c r="WGC163" s="6"/>
      <c r="WGD163" s="6"/>
      <c r="WGE163" s="6"/>
      <c r="WGF163" s="6"/>
      <c r="WGG163" s="6"/>
      <c r="WGH163" s="6"/>
      <c r="WGI163" s="6"/>
      <c r="WGJ163" s="6"/>
      <c r="WGK163" s="6"/>
      <c r="WGL163" s="6"/>
      <c r="WGM163" s="6"/>
      <c r="WGN163" s="6"/>
      <c r="WGO163" s="6"/>
      <c r="WGP163" s="6"/>
      <c r="WGQ163" s="6"/>
      <c r="WGR163" s="6"/>
      <c r="WGS163" s="6"/>
      <c r="WGT163" s="6"/>
      <c r="WGU163" s="6"/>
      <c r="WGV163" s="6"/>
      <c r="WGW163" s="6"/>
      <c r="WGX163" s="6"/>
      <c r="WGY163" s="6"/>
      <c r="WGZ163" s="6"/>
      <c r="WHA163" s="6"/>
      <c r="WHB163" s="6"/>
      <c r="WHC163" s="6"/>
      <c r="WHD163" s="6"/>
      <c r="WHE163" s="6"/>
      <c r="WHF163" s="6"/>
      <c r="WHG163" s="6"/>
      <c r="WHH163" s="6"/>
      <c r="WHI163" s="6"/>
      <c r="WHJ163" s="6"/>
      <c r="WHK163" s="6"/>
      <c r="WHL163" s="6"/>
      <c r="WHM163" s="6"/>
      <c r="WHN163" s="6"/>
      <c r="WHO163" s="6"/>
      <c r="WHP163" s="6"/>
      <c r="WHQ163" s="6"/>
      <c r="WHR163" s="6"/>
      <c r="WHS163" s="6"/>
      <c r="WHT163" s="6"/>
      <c r="WHU163" s="6"/>
      <c r="WHV163" s="6"/>
      <c r="WHW163" s="6"/>
      <c r="WHX163" s="6"/>
      <c r="WHY163" s="6"/>
      <c r="WHZ163" s="6"/>
      <c r="WIA163" s="6"/>
      <c r="WIB163" s="6"/>
      <c r="WIC163" s="6"/>
      <c r="WID163" s="6"/>
      <c r="WIE163" s="6"/>
      <c r="WIF163" s="6"/>
      <c r="WIG163" s="6"/>
      <c r="WIH163" s="6"/>
      <c r="WII163" s="6"/>
      <c r="WIJ163" s="6"/>
      <c r="WIK163" s="6"/>
      <c r="WIL163" s="6"/>
      <c r="WIM163" s="6"/>
      <c r="WIN163" s="6"/>
      <c r="WIO163" s="6"/>
      <c r="WIP163" s="6"/>
      <c r="WIQ163" s="6"/>
      <c r="WIR163" s="6"/>
      <c r="WIS163" s="6"/>
      <c r="WIT163" s="6"/>
      <c r="WIU163" s="6"/>
      <c r="WIV163" s="6"/>
      <c r="WIW163" s="6"/>
      <c r="WIX163" s="6"/>
      <c r="WIY163" s="6"/>
      <c r="WIZ163" s="6"/>
      <c r="WJA163" s="6"/>
      <c r="WJB163" s="6"/>
      <c r="WJC163" s="6"/>
      <c r="WJD163" s="6"/>
      <c r="WJE163" s="6"/>
      <c r="WJF163" s="6"/>
      <c r="WJG163" s="6"/>
      <c r="WJH163" s="6"/>
      <c r="WJI163" s="6"/>
      <c r="WJJ163" s="6"/>
      <c r="WJK163" s="6"/>
      <c r="WJL163" s="6"/>
      <c r="WJM163" s="6"/>
      <c r="WJN163" s="6"/>
      <c r="WJO163" s="6"/>
      <c r="WJP163" s="6"/>
      <c r="WJQ163" s="6"/>
      <c r="WJR163" s="6"/>
      <c r="WJS163" s="6"/>
      <c r="WJT163" s="6"/>
      <c r="WJU163" s="6"/>
      <c r="WJV163" s="6"/>
      <c r="WJW163" s="6"/>
      <c r="WJX163" s="6"/>
      <c r="WJY163" s="6"/>
      <c r="WJZ163" s="6"/>
      <c r="WKA163" s="6"/>
      <c r="WKB163" s="6"/>
      <c r="WKC163" s="6"/>
      <c r="WKD163" s="6"/>
      <c r="WKE163" s="6"/>
      <c r="WKF163" s="6"/>
      <c r="WKG163" s="6"/>
      <c r="WKH163" s="6"/>
      <c r="WKI163" s="6"/>
      <c r="WKJ163" s="6"/>
      <c r="WKK163" s="6"/>
      <c r="WKL163" s="6"/>
      <c r="WKM163" s="6"/>
      <c r="WKN163" s="6"/>
      <c r="WKO163" s="6"/>
      <c r="WKP163" s="6"/>
      <c r="WKQ163" s="6"/>
      <c r="WKR163" s="6"/>
      <c r="WKS163" s="6"/>
      <c r="WKT163" s="6"/>
      <c r="WKU163" s="6"/>
      <c r="WKV163" s="6"/>
      <c r="WKW163" s="6"/>
      <c r="WKX163" s="6"/>
      <c r="WKY163" s="6"/>
      <c r="WKZ163" s="6"/>
      <c r="WLA163" s="6"/>
      <c r="WLB163" s="6"/>
      <c r="WLC163" s="6"/>
      <c r="WLD163" s="6"/>
      <c r="WLE163" s="6"/>
      <c r="WLF163" s="6"/>
      <c r="WLG163" s="6"/>
      <c r="WLH163" s="6"/>
      <c r="WLI163" s="6"/>
      <c r="WLJ163" s="6"/>
      <c r="WLK163" s="6"/>
      <c r="WLL163" s="6"/>
      <c r="WLM163" s="6"/>
      <c r="WLN163" s="6"/>
      <c r="WLO163" s="6"/>
      <c r="WLP163" s="6"/>
      <c r="WLQ163" s="6"/>
      <c r="WLR163" s="6"/>
      <c r="WLS163" s="6"/>
      <c r="WLT163" s="6"/>
      <c r="WLU163" s="6"/>
      <c r="WLV163" s="6"/>
      <c r="WLW163" s="6"/>
      <c r="WLX163" s="6"/>
      <c r="WLY163" s="6"/>
      <c r="WLZ163" s="6"/>
      <c r="WMA163" s="6"/>
      <c r="WMB163" s="6"/>
      <c r="WMC163" s="6"/>
      <c r="WMD163" s="6"/>
      <c r="WME163" s="6"/>
      <c r="WMF163" s="6"/>
      <c r="WMG163" s="6"/>
      <c r="WMH163" s="6"/>
      <c r="WMI163" s="6"/>
      <c r="WMJ163" s="6"/>
      <c r="WMK163" s="6"/>
      <c r="WML163" s="6"/>
      <c r="WMM163" s="6"/>
      <c r="WMN163" s="6"/>
      <c r="WMO163" s="6"/>
      <c r="WMP163" s="6"/>
      <c r="WMQ163" s="6"/>
      <c r="WMR163" s="6"/>
      <c r="WMS163" s="6"/>
      <c r="WMT163" s="6"/>
      <c r="WMU163" s="6"/>
      <c r="WMV163" s="6"/>
      <c r="WMW163" s="6"/>
      <c r="WMX163" s="6"/>
      <c r="WMY163" s="6"/>
      <c r="WMZ163" s="6"/>
      <c r="WNA163" s="6"/>
      <c r="WNB163" s="6"/>
      <c r="WNC163" s="6"/>
      <c r="WND163" s="6"/>
      <c r="WNE163" s="6"/>
      <c r="WNF163" s="6"/>
      <c r="WNG163" s="6"/>
      <c r="WNH163" s="6"/>
      <c r="WNI163" s="6"/>
      <c r="WNJ163" s="6"/>
      <c r="WNK163" s="6"/>
      <c r="WNL163" s="6"/>
      <c r="WNM163" s="6"/>
      <c r="WNN163" s="6"/>
      <c r="WNO163" s="6"/>
      <c r="WNP163" s="6"/>
      <c r="WNQ163" s="6"/>
      <c r="WNR163" s="6"/>
      <c r="WNS163" s="6"/>
      <c r="WNT163" s="6"/>
      <c r="WNU163" s="6"/>
      <c r="WNV163" s="6"/>
      <c r="WNW163" s="6"/>
      <c r="WNX163" s="6"/>
      <c r="WNY163" s="6"/>
      <c r="WNZ163" s="6"/>
      <c r="WOA163" s="6"/>
      <c r="WOB163" s="6"/>
      <c r="WOC163" s="6"/>
      <c r="WOD163" s="6"/>
      <c r="WOE163" s="6"/>
      <c r="WOF163" s="6"/>
      <c r="WOG163" s="6"/>
      <c r="WOH163" s="6"/>
      <c r="WOI163" s="6"/>
      <c r="WOJ163" s="6"/>
      <c r="WOK163" s="6"/>
      <c r="WOL163" s="6"/>
      <c r="WOM163" s="6"/>
      <c r="WON163" s="6"/>
      <c r="WOO163" s="6"/>
      <c r="WOP163" s="6"/>
      <c r="WOQ163" s="6"/>
      <c r="WOR163" s="6"/>
      <c r="WOS163" s="6"/>
      <c r="WOT163" s="6"/>
      <c r="WOU163" s="6"/>
      <c r="WOV163" s="6"/>
      <c r="WOW163" s="6"/>
      <c r="WOX163" s="6"/>
      <c r="WOY163" s="6"/>
      <c r="WOZ163" s="6"/>
      <c r="WPA163" s="6"/>
      <c r="WPB163" s="6"/>
      <c r="WPC163" s="6"/>
      <c r="WPD163" s="6"/>
      <c r="WPE163" s="6"/>
      <c r="WPF163" s="6"/>
      <c r="WPG163" s="6"/>
      <c r="WPH163" s="6"/>
      <c r="WPI163" s="6"/>
      <c r="WPJ163" s="6"/>
      <c r="WPK163" s="6"/>
      <c r="WPL163" s="6"/>
      <c r="WPM163" s="6"/>
      <c r="WPN163" s="6"/>
      <c r="WPO163" s="6"/>
      <c r="WPP163" s="6"/>
      <c r="WPQ163" s="6"/>
      <c r="WPR163" s="6"/>
      <c r="WPS163" s="6"/>
      <c r="WPT163" s="6"/>
      <c r="WPU163" s="6"/>
      <c r="WPV163" s="6"/>
      <c r="WPW163" s="6"/>
      <c r="WPX163" s="6"/>
      <c r="WPY163" s="6"/>
      <c r="WPZ163" s="6"/>
      <c r="WQA163" s="6"/>
      <c r="WQB163" s="6"/>
      <c r="WQC163" s="6"/>
      <c r="WQD163" s="6"/>
      <c r="WQE163" s="6"/>
      <c r="WQF163" s="6"/>
      <c r="WQG163" s="6"/>
      <c r="WQH163" s="6"/>
      <c r="WQI163" s="6"/>
      <c r="WQJ163" s="6"/>
      <c r="WQK163" s="6"/>
      <c r="WQL163" s="6"/>
      <c r="WQM163" s="6"/>
      <c r="WQN163" s="6"/>
      <c r="WQO163" s="6"/>
      <c r="WQP163" s="6"/>
      <c r="WQQ163" s="6"/>
      <c r="WQR163" s="6"/>
      <c r="WQS163" s="6"/>
      <c r="WQT163" s="6"/>
      <c r="WQU163" s="6"/>
      <c r="WQV163" s="6"/>
      <c r="WQW163" s="6"/>
      <c r="WQX163" s="6"/>
      <c r="WQY163" s="6"/>
      <c r="WQZ163" s="6"/>
      <c r="WRA163" s="6"/>
      <c r="WRB163" s="6"/>
      <c r="WRC163" s="6"/>
      <c r="WRD163" s="6"/>
      <c r="WRE163" s="6"/>
      <c r="WRF163" s="6"/>
      <c r="WRG163" s="6"/>
      <c r="WRH163" s="6"/>
      <c r="WRI163" s="6"/>
      <c r="WRJ163" s="6"/>
      <c r="WRK163" s="6"/>
      <c r="WRL163" s="6"/>
      <c r="WRM163" s="6"/>
      <c r="WRN163" s="6"/>
      <c r="WRO163" s="6"/>
      <c r="WRP163" s="6"/>
      <c r="WRQ163" s="6"/>
      <c r="WRR163" s="6"/>
      <c r="WRS163" s="6"/>
      <c r="WRT163" s="6"/>
      <c r="WRU163" s="6"/>
      <c r="WRV163" s="6"/>
      <c r="WRW163" s="6"/>
      <c r="WRX163" s="6"/>
      <c r="WRY163" s="6"/>
      <c r="WRZ163" s="6"/>
      <c r="WSA163" s="6"/>
      <c r="WSB163" s="6"/>
      <c r="WSC163" s="6"/>
      <c r="WSD163" s="6"/>
      <c r="WSE163" s="6"/>
      <c r="WSF163" s="6"/>
      <c r="WSG163" s="6"/>
      <c r="WSH163" s="6"/>
      <c r="WSI163" s="6"/>
      <c r="WSJ163" s="6"/>
      <c r="WSK163" s="6"/>
      <c r="WSL163" s="6"/>
      <c r="WSM163" s="6"/>
      <c r="WSN163" s="6"/>
      <c r="WSO163" s="6"/>
      <c r="WSP163" s="6"/>
      <c r="WSQ163" s="6"/>
      <c r="WSR163" s="6"/>
      <c r="WSS163" s="6"/>
      <c r="WST163" s="6"/>
      <c r="WSU163" s="6"/>
      <c r="WSV163" s="6"/>
      <c r="WSW163" s="6"/>
      <c r="WSX163" s="6"/>
      <c r="WSY163" s="6"/>
      <c r="WSZ163" s="6"/>
      <c r="WTA163" s="6"/>
      <c r="WTB163" s="6"/>
      <c r="WTC163" s="6"/>
      <c r="WTD163" s="6"/>
      <c r="WTE163" s="6"/>
      <c r="WTF163" s="6"/>
      <c r="WTG163" s="6"/>
      <c r="WTH163" s="6"/>
      <c r="WTI163" s="6"/>
      <c r="WTJ163" s="6"/>
      <c r="WTK163" s="6"/>
      <c r="WTL163" s="6"/>
      <c r="WTM163" s="6"/>
      <c r="WTN163" s="6"/>
      <c r="WTO163" s="6"/>
      <c r="WTP163" s="6"/>
      <c r="WTQ163" s="6"/>
      <c r="WTR163" s="6"/>
      <c r="WTS163" s="6"/>
      <c r="WTT163" s="6"/>
      <c r="WTU163" s="6"/>
      <c r="WTV163" s="6"/>
      <c r="WTW163" s="6"/>
      <c r="WTX163" s="6"/>
      <c r="WTY163" s="6"/>
      <c r="WTZ163" s="6"/>
      <c r="WUA163" s="6"/>
      <c r="WUB163" s="6"/>
      <c r="WUC163" s="6"/>
      <c r="WUD163" s="6"/>
      <c r="WUE163" s="6"/>
      <c r="WUF163" s="6"/>
      <c r="WUG163" s="6"/>
      <c r="WUH163" s="6"/>
      <c r="WUI163" s="6"/>
      <c r="WUJ163" s="6"/>
      <c r="WUK163" s="6"/>
      <c r="WUL163" s="6"/>
      <c r="WUM163" s="6"/>
      <c r="WUN163" s="6"/>
      <c r="WUO163" s="6"/>
      <c r="WUP163" s="6"/>
      <c r="WUQ163" s="6"/>
      <c r="WUR163" s="6"/>
      <c r="WUS163" s="6"/>
      <c r="WUT163" s="6"/>
      <c r="WUU163" s="6"/>
      <c r="WUV163" s="6"/>
      <c r="WUW163" s="6"/>
      <c r="WUX163" s="6"/>
      <c r="WUY163" s="6"/>
      <c r="WUZ163" s="6"/>
      <c r="WVA163" s="6"/>
      <c r="WVB163" s="6"/>
      <c r="WVC163" s="6"/>
      <c r="WVD163" s="6"/>
      <c r="WVE163" s="6"/>
      <c r="WVF163" s="6"/>
      <c r="WVG163" s="6"/>
      <c r="WVH163" s="6"/>
    </row>
    <row r="164" spans="1:16128" ht="32.25" customHeight="1" x14ac:dyDescent="0.3">
      <c r="A164" s="16"/>
      <c r="B164" s="230" t="s">
        <v>216</v>
      </c>
      <c r="C164" s="231"/>
      <c r="D164" s="231"/>
      <c r="E164" s="231"/>
      <c r="F164" s="232"/>
      <c r="H164" s="159"/>
      <c r="I164" s="159"/>
      <c r="J164" s="160"/>
    </row>
    <row r="165" spans="1:16128" ht="152.4" customHeight="1" x14ac:dyDescent="0.3">
      <c r="A165" s="161"/>
      <c r="B165" s="162" t="s">
        <v>217</v>
      </c>
      <c r="C165" s="139" t="s">
        <v>218</v>
      </c>
      <c r="D165" s="163" t="s">
        <v>219</v>
      </c>
      <c r="E165" s="164" t="s">
        <v>220</v>
      </c>
      <c r="F165" s="163">
        <v>7.27</v>
      </c>
      <c r="H165" s="165"/>
      <c r="I165" s="165"/>
      <c r="J165" s="160"/>
    </row>
  </sheetData>
  <mergeCells count="87">
    <mergeCell ref="B153:C153"/>
    <mergeCell ref="B163:C163"/>
    <mergeCell ref="B154:C154"/>
    <mergeCell ref="B164:F164"/>
    <mergeCell ref="B155:D155"/>
    <mergeCell ref="B158:D158"/>
    <mergeCell ref="B159:D159"/>
    <mergeCell ref="B160:D160"/>
    <mergeCell ref="B161:D161"/>
    <mergeCell ref="B162:C162"/>
    <mergeCell ref="B137:D137"/>
    <mergeCell ref="B148:D148"/>
    <mergeCell ref="A149:A150"/>
    <mergeCell ref="B149:B150"/>
    <mergeCell ref="B151:D151"/>
    <mergeCell ref="B107:D107"/>
    <mergeCell ref="A108:A113"/>
    <mergeCell ref="B108:B113"/>
    <mergeCell ref="C108:F108"/>
    <mergeCell ref="A138:A147"/>
    <mergeCell ref="B138:B147"/>
    <mergeCell ref="B114:D114"/>
    <mergeCell ref="A115:A127"/>
    <mergeCell ref="B116:B117"/>
    <mergeCell ref="B118:B127"/>
    <mergeCell ref="B128:D128"/>
    <mergeCell ref="A129:A131"/>
    <mergeCell ref="B129:B131"/>
    <mergeCell ref="B132:D132"/>
    <mergeCell ref="B133:B135"/>
    <mergeCell ref="B136:F136"/>
    <mergeCell ref="A80:A106"/>
    <mergeCell ref="B80:B106"/>
    <mergeCell ref="C81:D81"/>
    <mergeCell ref="C82:D82"/>
    <mergeCell ref="C87:D87"/>
    <mergeCell ref="C88:D88"/>
    <mergeCell ref="C92:D92"/>
    <mergeCell ref="C96:D96"/>
    <mergeCell ref="C98:D98"/>
    <mergeCell ref="C103:D103"/>
    <mergeCell ref="C106:D106"/>
    <mergeCell ref="B69:D69"/>
    <mergeCell ref="A70:A75"/>
    <mergeCell ref="B70:B78"/>
    <mergeCell ref="C71:D71"/>
    <mergeCell ref="B79:D79"/>
    <mergeCell ref="B59:D59"/>
    <mergeCell ref="A60:A63"/>
    <mergeCell ref="B60:B64"/>
    <mergeCell ref="B65:D65"/>
    <mergeCell ref="A66:A68"/>
    <mergeCell ref="B66:B68"/>
    <mergeCell ref="A52:A53"/>
    <mergeCell ref="B52:B53"/>
    <mergeCell ref="A55:A56"/>
    <mergeCell ref="B55:B57"/>
    <mergeCell ref="A58:F58"/>
    <mergeCell ref="B54:D54"/>
    <mergeCell ref="A29:A34"/>
    <mergeCell ref="B29:B36"/>
    <mergeCell ref="B37:D37"/>
    <mergeCell ref="B38:B39"/>
    <mergeCell ref="B40:D40"/>
    <mergeCell ref="B19:D19"/>
    <mergeCell ref="B46:B47"/>
    <mergeCell ref="B48:D48"/>
    <mergeCell ref="B49:B50"/>
    <mergeCell ref="B51:D51"/>
    <mergeCell ref="B41:B44"/>
    <mergeCell ref="B45:D45"/>
    <mergeCell ref="B28:D28"/>
    <mergeCell ref="B20:B21"/>
    <mergeCell ref="B22:D22"/>
    <mergeCell ref="B23:B24"/>
    <mergeCell ref="B25:D25"/>
    <mergeCell ref="B26:B27"/>
    <mergeCell ref="H1:J1"/>
    <mergeCell ref="A4:F4"/>
    <mergeCell ref="B5:D5"/>
    <mergeCell ref="A6:A7"/>
    <mergeCell ref="B6:B7"/>
    <mergeCell ref="A9:A11"/>
    <mergeCell ref="B9:B15"/>
    <mergeCell ref="B16:D16"/>
    <mergeCell ref="B17:B18"/>
    <mergeCell ref="B8:D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3"/>
  <sheetViews>
    <sheetView tabSelected="1" workbookViewId="0">
      <selection activeCell="E6" sqref="E6"/>
    </sheetView>
  </sheetViews>
  <sheetFormatPr defaultRowHeight="14.4" x14ac:dyDescent="0.3"/>
  <cols>
    <col min="3" max="3" width="28.109375" style="171" customWidth="1"/>
    <col min="4" max="4" width="48.6640625" style="169" customWidth="1"/>
    <col min="5" max="5" width="15.88671875" style="12" customWidth="1"/>
    <col min="6" max="6" width="14.88671875" style="12" customWidth="1"/>
    <col min="7" max="7" width="26.88671875" style="169" customWidth="1"/>
    <col min="8" max="8" width="14" customWidth="1"/>
  </cols>
  <sheetData>
    <row r="3" spans="2:7" ht="38.4" customHeight="1" x14ac:dyDescent="0.3">
      <c r="B3" s="241" t="s">
        <v>226</v>
      </c>
      <c r="C3" s="241"/>
      <c r="D3" s="241"/>
      <c r="E3" s="176" t="s">
        <v>239</v>
      </c>
      <c r="F3" s="176" t="s">
        <v>240</v>
      </c>
      <c r="G3" s="172" t="s">
        <v>234</v>
      </c>
    </row>
    <row r="4" spans="2:7" ht="72.599999999999994" customHeight="1" x14ac:dyDescent="0.3">
      <c r="B4" s="173" t="s">
        <v>221</v>
      </c>
      <c r="C4" s="172" t="s">
        <v>224</v>
      </c>
      <c r="D4" s="174" t="s">
        <v>230</v>
      </c>
      <c r="E4" s="178">
        <f>расчёт!E36</f>
        <v>38591.64</v>
      </c>
      <c r="F4" s="178">
        <f>расчёт!H36</f>
        <v>12863.880000000001</v>
      </c>
      <c r="G4" s="175">
        <f>расчёт!J36</f>
        <v>-0.66666666666666663</v>
      </c>
    </row>
    <row r="5" spans="2:7" ht="73.2" customHeight="1" x14ac:dyDescent="0.3">
      <c r="B5" s="173" t="s">
        <v>222</v>
      </c>
      <c r="C5" s="172" t="s">
        <v>223</v>
      </c>
      <c r="D5" s="174" t="s">
        <v>225</v>
      </c>
      <c r="E5" s="178">
        <f>расчёт!E39</f>
        <v>51455.520000000004</v>
      </c>
      <c r="F5" s="178">
        <f>расчёт!H39</f>
        <v>11577.491999999998</v>
      </c>
      <c r="G5" s="175">
        <f>расчёт!J39</f>
        <v>-0.77500000000000002</v>
      </c>
    </row>
    <row r="6" spans="2:7" s="12" customFormat="1" ht="72" x14ac:dyDescent="0.3">
      <c r="B6" s="173" t="s">
        <v>227</v>
      </c>
      <c r="C6" s="172" t="s">
        <v>228</v>
      </c>
      <c r="D6" s="172" t="s">
        <v>229</v>
      </c>
      <c r="E6" s="178">
        <f>расчёт!E68</f>
        <v>77183.28</v>
      </c>
      <c r="F6" s="178">
        <f>расчёт!H68</f>
        <v>12863.880000000001</v>
      </c>
      <c r="G6" s="175">
        <f>расчёт!J68</f>
        <v>-0.83333333333333326</v>
      </c>
    </row>
    <row r="7" spans="2:7" ht="129.6" x14ac:dyDescent="0.3">
      <c r="B7" s="173" t="s">
        <v>232</v>
      </c>
      <c r="C7" s="172" t="s">
        <v>231</v>
      </c>
      <c r="D7" s="172" t="s">
        <v>233</v>
      </c>
      <c r="E7" s="178">
        <f>расчёт!E135</f>
        <v>64319.399999999994</v>
      </c>
      <c r="F7" s="178">
        <f>расчёт!H135</f>
        <v>38591.64</v>
      </c>
      <c r="G7" s="175">
        <f>расчёт!J135</f>
        <v>-0.4</v>
      </c>
    </row>
    <row r="8" spans="2:7" s="12" customFormat="1" ht="72" x14ac:dyDescent="0.3">
      <c r="B8" s="173" t="s">
        <v>235</v>
      </c>
      <c r="C8" s="172" t="s">
        <v>236</v>
      </c>
      <c r="D8" s="172" t="s">
        <v>238</v>
      </c>
      <c r="E8" s="178">
        <f>расчёт!E140</f>
        <v>195530.976</v>
      </c>
      <c r="F8" s="178">
        <f>расчёт!H140</f>
        <v>64319.399999999994</v>
      </c>
      <c r="G8" s="175">
        <f>расчёт!J140</f>
        <v>-0.67105263157894735</v>
      </c>
    </row>
    <row r="9" spans="2:7" x14ac:dyDescent="0.3">
      <c r="D9" s="170"/>
      <c r="E9" s="177"/>
      <c r="F9" s="177"/>
      <c r="G9" s="171"/>
    </row>
    <row r="10" spans="2:7" ht="14.4" customHeight="1" x14ac:dyDescent="0.3">
      <c r="B10" s="242" t="s">
        <v>237</v>
      </c>
      <c r="C10" s="242"/>
      <c r="D10" s="242"/>
      <c r="E10" s="242"/>
      <c r="F10" s="242"/>
      <c r="G10" s="242"/>
    </row>
    <row r="11" spans="2:7" ht="47.4" customHeight="1" x14ac:dyDescent="0.3">
      <c r="B11" s="242"/>
      <c r="C11" s="242"/>
      <c r="D11" s="242"/>
      <c r="E11" s="242"/>
      <c r="F11" s="242"/>
      <c r="G11" s="242"/>
    </row>
    <row r="12" spans="2:7" x14ac:dyDescent="0.3">
      <c r="D12" s="170"/>
      <c r="E12" s="177"/>
      <c r="F12" s="177"/>
      <c r="G12" s="171"/>
    </row>
    <row r="13" spans="2:7" x14ac:dyDescent="0.3">
      <c r="D13" s="170"/>
      <c r="E13" s="177"/>
      <c r="F13" s="177"/>
      <c r="G13" s="171"/>
    </row>
    <row r="14" spans="2:7" x14ac:dyDescent="0.3">
      <c r="D14" s="170"/>
      <c r="E14" s="177"/>
      <c r="F14" s="177"/>
      <c r="G14" s="171"/>
    </row>
    <row r="15" spans="2:7" x14ac:dyDescent="0.3">
      <c r="D15" s="170"/>
      <c r="E15" s="177"/>
      <c r="F15" s="177"/>
      <c r="G15" s="171"/>
    </row>
    <row r="16" spans="2:7" x14ac:dyDescent="0.3">
      <c r="D16" s="170"/>
      <c r="E16" s="177"/>
      <c r="F16" s="177"/>
      <c r="G16" s="171"/>
    </row>
    <row r="17" spans="4:7" x14ac:dyDescent="0.3">
      <c r="D17" s="170"/>
      <c r="E17" s="177"/>
      <c r="F17" s="177"/>
      <c r="G17" s="170"/>
    </row>
    <row r="18" spans="4:7" x14ac:dyDescent="0.3">
      <c r="D18" s="170"/>
      <c r="E18" s="177"/>
      <c r="F18" s="177"/>
      <c r="G18" s="170"/>
    </row>
    <row r="19" spans="4:7" x14ac:dyDescent="0.3">
      <c r="D19" s="170"/>
      <c r="E19" s="177"/>
      <c r="F19" s="177"/>
      <c r="G19" s="170"/>
    </row>
    <row r="20" spans="4:7" x14ac:dyDescent="0.3">
      <c r="D20" s="170"/>
      <c r="E20" s="177"/>
      <c r="F20" s="177"/>
      <c r="G20" s="170"/>
    </row>
    <row r="21" spans="4:7" x14ac:dyDescent="0.3">
      <c r="D21" s="170"/>
      <c r="E21" s="177"/>
      <c r="F21" s="177"/>
      <c r="G21" s="170"/>
    </row>
    <row r="22" spans="4:7" x14ac:dyDescent="0.3">
      <c r="D22" s="170"/>
      <c r="E22" s="177"/>
      <c r="F22" s="177"/>
      <c r="G22" s="170"/>
    </row>
    <row r="23" spans="4:7" x14ac:dyDescent="0.3">
      <c r="D23" s="170"/>
      <c r="E23" s="177"/>
      <c r="F23" s="177"/>
      <c r="G23" s="170"/>
    </row>
  </sheetData>
  <mergeCells count="2">
    <mergeCell ref="B3:D3"/>
    <mergeCell ref="B10:G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расчёт</vt:lpstr>
      <vt:lpstr>заключение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2022-10-07T12:39:47Z</dcterms:modified>
</cp:coreProperties>
</file>